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295" windowHeight="4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9" i="1"/>
  <c r="E97"/>
  <c r="E95"/>
  <c r="E93"/>
  <c r="E91"/>
  <c r="E89"/>
  <c r="E87"/>
  <c r="E85"/>
  <c r="E83"/>
  <c r="E81"/>
  <c r="E79"/>
  <c r="E78"/>
  <c r="E77"/>
  <c r="E75"/>
  <c r="E73"/>
  <c r="E71"/>
  <c r="E69"/>
  <c r="E68"/>
  <c r="E66"/>
  <c r="E16"/>
  <c r="E17"/>
  <c r="E19"/>
  <c r="E20"/>
  <c r="E21"/>
  <c r="E23"/>
  <c r="E24"/>
  <c r="E25"/>
  <c r="E26"/>
  <c r="E27"/>
  <c r="E29"/>
  <c r="E31"/>
  <c r="E33"/>
  <c r="E34"/>
  <c r="E35"/>
  <c r="E37"/>
  <c r="E38"/>
  <c r="E39"/>
  <c r="E40"/>
  <c r="E41"/>
  <c r="E43"/>
  <c r="E44"/>
  <c r="E45"/>
  <c r="E46"/>
  <c r="E47"/>
  <c r="E49"/>
  <c r="E50"/>
  <c r="E51"/>
  <c r="E52"/>
  <c r="E53"/>
  <c r="E54"/>
  <c r="E55"/>
  <c r="E57"/>
  <c r="E59"/>
  <c r="E61"/>
  <c r="E62"/>
  <c r="E64"/>
  <c r="E13"/>
  <c r="E56" l="1"/>
  <c r="E14"/>
  <c r="E15"/>
  <c r="E30" l="1"/>
</calcChain>
</file>

<file path=xl/sharedStrings.xml><?xml version="1.0" encoding="utf-8"?>
<sst xmlns="http://schemas.openxmlformats.org/spreadsheetml/2006/main" count="290" uniqueCount="186">
  <si>
    <t>OPĆINA GRAČAC</t>
  </si>
  <si>
    <t>OIB: 46944306133</t>
  </si>
  <si>
    <t>Ostali nespomenuti rashodi poslovanja</t>
  </si>
  <si>
    <t>Energija</t>
  </si>
  <si>
    <t>Usluge telefona, pošte i prijevoza</t>
  </si>
  <si>
    <t>Uredski materijal i ostali materijalni rashodi</t>
  </si>
  <si>
    <t>Materijal i dijelovi za tekuće i investicijsko održavanje</t>
  </si>
  <si>
    <t>Sitni inventar i auto gume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</si>
  <si>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</si>
  <si>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</si>
  <si>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</si>
  <si>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</si>
  <si>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</si>
  <si>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</si>
  <si>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Premije osiguranja</t>
  </si>
  <si>
    <t>Članarine</t>
  </si>
  <si>
    <t>Bankarske usluge i usluge platnog prometa</t>
  </si>
  <si>
    <t>Ostali nespomenuti financijski rashodi</t>
  </si>
  <si>
    <t>Nabava uredske opreme</t>
  </si>
  <si>
    <t>Uredska oprema i namještaj</t>
  </si>
  <si>
    <t>Sirana Gračac</t>
  </si>
  <si>
    <t>Higijeničarska služba</t>
  </si>
  <si>
    <t>Javna rasvjeta</t>
  </si>
  <si>
    <t>Postupak i način</t>
  </si>
  <si>
    <t>Plan proračuna</t>
  </si>
  <si>
    <t>(konto)</t>
  </si>
  <si>
    <t>Predmet javne nabave</t>
  </si>
  <si>
    <t>postupka</t>
  </si>
  <si>
    <t>Planirano trajanje</t>
  </si>
  <si>
    <t>ugovora ili sporazuma</t>
  </si>
  <si>
    <t>Literatura</t>
  </si>
  <si>
    <t>Materijal i sredstva za čišćenje i održavanje</t>
  </si>
  <si>
    <t>Materijal za higijenske potrebe i njegu</t>
  </si>
  <si>
    <t>Ostali materijal za potrebe redovnog održavanja</t>
  </si>
  <si>
    <t>Motorni benzin i dizel gorivo</t>
  </si>
  <si>
    <t>Ostali materijal za proizvodnju energije (lož ulje)</t>
  </si>
  <si>
    <t>Materijal i dijelovi za tek. i invest.održ. građ.objekata</t>
  </si>
  <si>
    <t>Materijal i dijelovi za tek. i invest.održ.transport sredstava</t>
  </si>
  <si>
    <t>Ostali materijal i dijelovi za tek. i invest.održavanje</t>
  </si>
  <si>
    <t>Usluge telefona, telefaxa</t>
  </si>
  <si>
    <t>Poštarina</t>
  </si>
  <si>
    <t>Ostale usluge tekućeg i investicijskog održavanja</t>
  </si>
  <si>
    <t>Elektronski mediji</t>
  </si>
  <si>
    <t>Tisak</t>
  </si>
  <si>
    <t>Ostale usluge promidžbe i informiranja</t>
  </si>
  <si>
    <t>Usluge odvjetnika i pravnog savjetovanja</t>
  </si>
  <si>
    <t>Ostale intelektualne usluge</t>
  </si>
  <si>
    <t>Geodetsko katastarske usluge</t>
  </si>
  <si>
    <t>Usluge ažuriranja računalnih baza</t>
  </si>
  <si>
    <t>Ostale računalne usluge</t>
  </si>
  <si>
    <t>Usluge tekućeg i investicijskog održavanja prijevoz. sred.</t>
  </si>
  <si>
    <t>Usluge tek. i invest. održavanja postrojenja i opreme</t>
  </si>
  <si>
    <t>Veterinarske usluge</t>
  </si>
  <si>
    <t>siječanj</t>
  </si>
  <si>
    <t>Evidencijski</t>
  </si>
  <si>
    <t>broj nabave</t>
  </si>
  <si>
    <t xml:space="preserve">Planirana  </t>
  </si>
  <si>
    <t>vrijednost nabave</t>
  </si>
  <si>
    <t>Procijenjena</t>
  </si>
  <si>
    <t>Plan. početak</t>
  </si>
  <si>
    <t>nabave Ug./Nar.</t>
  </si>
  <si>
    <t>bagatelna-N</t>
  </si>
  <si>
    <t>bagatelna-U</t>
  </si>
  <si>
    <t>12 mjeseci</t>
  </si>
  <si>
    <t>veljača</t>
  </si>
  <si>
    <t>siječanj-prosinac</t>
  </si>
  <si>
    <t xml:space="preserve">Reprezentacija </t>
  </si>
  <si>
    <t>Električna energija za vodocrpilište</t>
  </si>
  <si>
    <t>3 mjeseca</t>
  </si>
  <si>
    <t>Materijal i dijelovi za održavanje postrojenja i opreme</t>
  </si>
  <si>
    <t>Uređaji, strojevi i oprema za ostale namjene</t>
  </si>
  <si>
    <t>Gradnja nerazvrstanih cesta</t>
  </si>
  <si>
    <t>Izrada i postavljanje signalizacije  info table</t>
  </si>
  <si>
    <t>Javna rasvjeta- gradnja</t>
  </si>
  <si>
    <t>Projektna dokumentacija za komunalnu infrastrukturu</t>
  </si>
  <si>
    <t>Građevine za gospodarenje komunalnim otpadom</t>
  </si>
  <si>
    <t>Izgradnja infrastrukture za postavljanje Zelenih otoka Gračac i Srb</t>
  </si>
  <si>
    <t>URBROJ: 2198/31-01-15-1</t>
  </si>
  <si>
    <t>23-2015-EBV</t>
  </si>
  <si>
    <t>24-2015-EBV</t>
  </si>
  <si>
    <t>40-2015-EBV</t>
  </si>
  <si>
    <t>41-2015-EBV</t>
  </si>
  <si>
    <t>Izrada projekta</t>
  </si>
  <si>
    <t>Ulaganje u računalne programe</t>
  </si>
  <si>
    <t>bagatelna- N</t>
  </si>
  <si>
    <t>Uredski materijal</t>
  </si>
  <si>
    <t>basgatelna-N</t>
  </si>
  <si>
    <t>Ugovori o djelu</t>
  </si>
  <si>
    <t>bagatelna- U</t>
  </si>
  <si>
    <t>Električna energija- zgrade Općine Gračac</t>
  </si>
  <si>
    <t>bagatelna -N</t>
  </si>
  <si>
    <t xml:space="preserve">Sanacija oborinskih kanala </t>
  </si>
  <si>
    <t>KLASA: 406-01/16-01/1</t>
  </si>
  <si>
    <t>2198/31-01-16-1</t>
  </si>
  <si>
    <t>Gračac, 15. siječnja 2016. godine</t>
  </si>
  <si>
    <t>Plan javne nabave za 2016. godinu</t>
  </si>
  <si>
    <t>prosinac 2015.</t>
  </si>
  <si>
    <t>10-2016-EBV</t>
  </si>
  <si>
    <t>12-2016-EBV</t>
  </si>
  <si>
    <t>13-2016-EBV</t>
  </si>
  <si>
    <t>9-2016-EBV</t>
  </si>
  <si>
    <t>8-2016-EBV</t>
  </si>
  <si>
    <t>7-2016-EBV</t>
  </si>
  <si>
    <t>6-2016-EBV</t>
  </si>
  <si>
    <t>5-2016-EBV</t>
  </si>
  <si>
    <t>Rent a car i taxi prijevoz</t>
  </si>
  <si>
    <t>16-2016-EBV</t>
  </si>
  <si>
    <t>17-2016-EBV</t>
  </si>
  <si>
    <t>4-2016-EBV</t>
  </si>
  <si>
    <t>3-2016-EBV</t>
  </si>
  <si>
    <t>2-2016-EBV</t>
  </si>
  <si>
    <t>1-2016-EBV</t>
  </si>
  <si>
    <t>11-2016-EBV</t>
  </si>
  <si>
    <t>18-2016-EBV</t>
  </si>
  <si>
    <t>19-2016-EBV</t>
  </si>
  <si>
    <t>15-2016-EBV</t>
  </si>
  <si>
    <t>14-2016-EBV</t>
  </si>
  <si>
    <t>20-2016-EBV</t>
  </si>
  <si>
    <t>21-2016-EBV</t>
  </si>
  <si>
    <t>22-2016-EBV</t>
  </si>
  <si>
    <t xml:space="preserve">Zakupnine i najamnine-ostale </t>
  </si>
  <si>
    <t>25-2016-EBV</t>
  </si>
  <si>
    <t>26-2016-EBV</t>
  </si>
  <si>
    <t>27-2016-EBV</t>
  </si>
  <si>
    <t>Usluge vještačenja</t>
  </si>
  <si>
    <t>28-2016-EBV</t>
  </si>
  <si>
    <t>29-2016-EBV</t>
  </si>
  <si>
    <t>30-2016-EBV</t>
  </si>
  <si>
    <t>31-2016-EBV</t>
  </si>
  <si>
    <t>32-2016-EBV</t>
  </si>
  <si>
    <t>33-2016-EBV</t>
  </si>
  <si>
    <t>34-2016-EBV</t>
  </si>
  <si>
    <t>35-2016-EBV</t>
  </si>
  <si>
    <t>36-2016-EBV</t>
  </si>
  <si>
    <t>37-2016-EBV</t>
  </si>
  <si>
    <t>38-2016-EBV</t>
  </si>
  <si>
    <t>39-2016-EBV</t>
  </si>
  <si>
    <t>Poslovni objekti</t>
  </si>
  <si>
    <t>42-2016-EBV</t>
  </si>
  <si>
    <t>43-2016-EBV</t>
  </si>
  <si>
    <t>Deratizacija i dezinsekcija</t>
  </si>
  <si>
    <t>Rekonstrukcija poslovnih objekata- Centar za javne politike</t>
  </si>
  <si>
    <t>47-2016-EBV</t>
  </si>
  <si>
    <t>Dodatna ulaganja u poslovne objekte</t>
  </si>
  <si>
    <t>ožujak</t>
  </si>
  <si>
    <t>Dodatna ulaganja u poslovne prostore</t>
  </si>
  <si>
    <t>Centar za javne politike</t>
  </si>
  <si>
    <t>Ostala neproizvedena materijalna imovina</t>
  </si>
  <si>
    <t>44-2016-EBV</t>
  </si>
  <si>
    <t>48-2016-EBV</t>
  </si>
  <si>
    <t>Sanacija oborinskih kanala</t>
  </si>
  <si>
    <t>Izrada projektne dokumentacija za nerazvrstane ceste</t>
  </si>
  <si>
    <t>Projektna dokumentacija nogostupa u Srbu</t>
  </si>
  <si>
    <t>Projekt ruralne elektrifikacije</t>
  </si>
  <si>
    <t>Ostali građevinsjki objekti</t>
  </si>
  <si>
    <t>Izgradnja mrtvačnice</t>
  </si>
  <si>
    <t>Ostali građevinski objekti</t>
  </si>
  <si>
    <t>Izrada geodetske podloge za izradu očevidnika groblja</t>
  </si>
  <si>
    <t>Tržnica sanitarni čvor</t>
  </si>
  <si>
    <t>Oprema za ostale namjene</t>
  </si>
  <si>
    <t>Nabava urbane opreme i galanterije</t>
  </si>
  <si>
    <t>Opremanje dječjih igrališta Gračac Srb</t>
  </si>
  <si>
    <t>male vrijednosti-U</t>
  </si>
  <si>
    <t>male vrijednosti- U</t>
  </si>
  <si>
    <t>45-2016-EBV</t>
  </si>
  <si>
    <t>1-2015-EMV</t>
  </si>
  <si>
    <t>2-2016-EMV</t>
  </si>
  <si>
    <t>46-2016-EBV</t>
  </si>
  <si>
    <t>49-2016-EBV</t>
  </si>
  <si>
    <t>50-2016-EBV</t>
  </si>
  <si>
    <t>51-2016-EBV</t>
  </si>
  <si>
    <t>52-2016-EBV</t>
  </si>
  <si>
    <t>53-2016-EBV</t>
  </si>
  <si>
    <t>54-2016-EBV</t>
  </si>
  <si>
    <t>55-2016-EBV</t>
  </si>
  <si>
    <t>3-2016-EMV</t>
  </si>
  <si>
    <t>56-2016-EBV</t>
  </si>
  <si>
    <t>57-2016-EBV</t>
  </si>
  <si>
    <t>58-2016-EBV</t>
  </si>
  <si>
    <t>Izgradnja novog dijela mreže javne rasvjete</t>
  </si>
  <si>
    <t>bagatelna-N/U</t>
  </si>
  <si>
    <t>siječanj- prosinac</t>
  </si>
  <si>
    <t>9 mjeseci</t>
  </si>
  <si>
    <t>lipanj</t>
  </si>
  <si>
    <t>travanj</t>
  </si>
  <si>
    <t>7 mjeseci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</si>
</sst>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3" applyNumberFormat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0" fontId="0" fillId="0" borderId="0" xfId="0" applyNumberFormat="1"/>
    <xf numFmtId="0" fontId="5" fillId="0" borderId="0" xfId="0" applyNumberFormat="1" applyFont="1" applyAlignment="1">
      <alignment horizontal="left" wrapText="1"/>
    </xf>
    <xf numFmtId="0" fontId="7" fillId="4" borderId="1" xfId="0" applyFont="1" applyFill="1" applyBorder="1"/>
    <xf numFmtId="0" fontId="8" fillId="5" borderId="1" xfId="0" applyFont="1" applyFill="1" applyBorder="1" applyAlignment="1">
      <alignment wrapText="1"/>
    </xf>
    <xf numFmtId="4" fontId="8" fillId="5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9" fillId="5" borderId="1" xfId="0" applyNumberFormat="1" applyFont="1" applyFill="1" applyBorder="1" applyAlignment="1">
      <alignment horizontal="left" wrapText="1"/>
    </xf>
    <xf numFmtId="4" fontId="5" fillId="5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wrapText="1"/>
    </xf>
    <xf numFmtId="4" fontId="5" fillId="6" borderId="1" xfId="0" applyNumberFormat="1" applyFont="1" applyFill="1" applyBorder="1" applyAlignment="1">
      <alignment wrapText="1"/>
    </xf>
    <xf numFmtId="0" fontId="5" fillId="6" borderId="0" xfId="0" applyFont="1" applyFill="1" applyAlignment="1">
      <alignment wrapText="1"/>
    </xf>
    <xf numFmtId="0" fontId="9" fillId="6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left" wrapText="1"/>
    </xf>
    <xf numFmtId="0" fontId="5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0" fontId="10" fillId="2" borderId="3" xfId="1" applyFont="1"/>
    <xf numFmtId="0" fontId="9" fillId="5" borderId="1" xfId="0" applyNumberFormat="1" applyFont="1" applyFill="1" applyBorder="1" applyAlignment="1">
      <alignment horizontal="left"/>
    </xf>
    <xf numFmtId="0" fontId="9" fillId="5" borderId="1" xfId="0" applyFont="1" applyFill="1" applyBorder="1"/>
    <xf numFmtId="0" fontId="5" fillId="0" borderId="0" xfId="0" applyFont="1"/>
    <xf numFmtId="0" fontId="5" fillId="5" borderId="1" xfId="0" applyFont="1" applyFill="1" applyBorder="1"/>
    <xf numFmtId="0" fontId="5" fillId="0" borderId="0" xfId="0" applyNumberFormat="1" applyFont="1" applyAlignment="1">
      <alignment horizontal="left"/>
    </xf>
    <xf numFmtId="0" fontId="5" fillId="0" borderId="0" xfId="0" applyNumberFormat="1" applyFont="1"/>
    <xf numFmtId="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/>
    <xf numFmtId="4" fontId="5" fillId="0" borderId="0" xfId="0" applyNumberFormat="1" applyFont="1" applyBorder="1"/>
    <xf numFmtId="0" fontId="5" fillId="0" borderId="0" xfId="0" applyFont="1" applyBorder="1"/>
    <xf numFmtId="4" fontId="5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left" wrapText="1"/>
    </xf>
    <xf numFmtId="14" fontId="5" fillId="0" borderId="1" xfId="0" applyNumberFormat="1" applyFont="1" applyBorder="1" applyAlignment="1">
      <alignment wrapText="1"/>
    </xf>
    <xf numFmtId="4" fontId="9" fillId="5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4" fontId="5" fillId="3" borderId="1" xfId="0" applyNumberFormat="1" applyFont="1" applyFill="1" applyBorder="1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5" fillId="3" borderId="1" xfId="0" applyFont="1" applyFill="1" applyBorder="1"/>
    <xf numFmtId="0" fontId="9" fillId="3" borderId="1" xfId="0" applyFont="1" applyFill="1" applyBorder="1" applyAlignment="1">
      <alignment horizontal="left" wrapText="1"/>
    </xf>
    <xf numFmtId="0" fontId="9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/>
    <xf numFmtId="4" fontId="9" fillId="3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horizontal="left" wrapText="1"/>
    </xf>
    <xf numFmtId="0" fontId="9" fillId="5" borderId="1" xfId="0" applyNumberFormat="1" applyFont="1" applyFill="1" applyBorder="1" applyAlignment="1">
      <alignment wrapText="1"/>
    </xf>
    <xf numFmtId="0" fontId="5" fillId="5" borderId="1" xfId="0" applyFont="1" applyFill="1" applyBorder="1" applyAlignment="1"/>
    <xf numFmtId="0" fontId="5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0" fillId="3" borderId="1" xfId="0" applyFill="1" applyBorder="1"/>
    <xf numFmtId="0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7" fillId="3" borderId="2" xfId="0" applyFont="1" applyFill="1" applyBorder="1"/>
    <xf numFmtId="0" fontId="9" fillId="3" borderId="1" xfId="0" applyFont="1" applyFill="1" applyBorder="1"/>
    <xf numFmtId="3" fontId="5" fillId="3" borderId="1" xfId="0" applyNumberFormat="1" applyFont="1" applyFill="1" applyBorder="1" applyAlignment="1">
      <alignment horizontal="left" wrapText="1"/>
    </xf>
    <xf numFmtId="0" fontId="2" fillId="0" borderId="0" xfId="0" applyFont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zoomScale="120" zoomScaleNormal="120" workbookViewId="0">
      <selection activeCell="G99" sqref="G99"/>
    </sheetView>
  </sheetViews>
  <sheetFormatPr defaultRowHeight="15"/>
  <cols>
    <col min="1" max="1" width="10.28515625" customWidth="1"/>
    <col min="2" max="2" width="7.42578125" customWidth="1"/>
    <col min="3" max="3" width="43" customWidth="1"/>
    <col min="4" max="5" width="13.28515625" bestFit="1" customWidth="1"/>
    <col min="6" max="6" width="15.7109375" customWidth="1"/>
    <col min="7" max="7" width="12.85546875" customWidth="1"/>
    <col min="8" max="8" width="16.42578125" customWidth="1"/>
    <col min="9" max="9" width="26.140625" customWidth="1"/>
    <col min="10" max="10" width="18" customWidth="1"/>
  </cols>
  <sheetData>
    <row r="1" spans="1:9">
      <c r="B1" s="1" t="s">
        <v>0</v>
      </c>
    </row>
    <row r="2" spans="1:9">
      <c r="B2" s="1" t="s">
        <v>92</v>
      </c>
    </row>
    <row r="3" spans="1:9">
      <c r="B3" s="1" t="s">
        <v>77</v>
      </c>
      <c r="C3" s="1" t="s">
        <v>93</v>
      </c>
    </row>
    <row r="4" spans="1:9">
      <c r="B4" s="73" t="s">
        <v>94</v>
      </c>
      <c r="C4" s="73"/>
    </row>
    <row r="5" spans="1:9">
      <c r="B5" s="1"/>
    </row>
    <row r="6" spans="1:9">
      <c r="B6" s="1" t="s">
        <v>1</v>
      </c>
    </row>
    <row r="7" spans="1:9" ht="19.5">
      <c r="B7" s="2" t="s">
        <v>95</v>
      </c>
      <c r="C7" s="2"/>
    </row>
    <row r="8" spans="1:9" ht="18.75">
      <c r="B8" s="3"/>
    </row>
    <row r="9" spans="1:9" ht="15.75" thickBot="1"/>
    <row r="10" spans="1:9" ht="16.5" thickTop="1" thickBot="1">
      <c r="A10" s="32" t="s">
        <v>54</v>
      </c>
      <c r="B10" s="8" t="s">
        <v>24</v>
      </c>
      <c r="C10" s="8" t="s">
        <v>26</v>
      </c>
      <c r="D10" s="8" t="s">
        <v>56</v>
      </c>
      <c r="E10" s="8" t="s">
        <v>58</v>
      </c>
      <c r="F10" s="8" t="s">
        <v>23</v>
      </c>
      <c r="G10" s="8" t="s">
        <v>59</v>
      </c>
      <c r="H10" s="8" t="s">
        <v>28</v>
      </c>
      <c r="I10" s="70"/>
    </row>
    <row r="11" spans="1:9" ht="15.75" thickTop="1">
      <c r="A11" s="8" t="s">
        <v>55</v>
      </c>
      <c r="B11" s="8" t="s">
        <v>25</v>
      </c>
      <c r="C11" s="8"/>
      <c r="D11" s="8" t="s">
        <v>57</v>
      </c>
      <c r="E11" s="8" t="s">
        <v>57</v>
      </c>
      <c r="F11" s="8" t="s">
        <v>60</v>
      </c>
      <c r="G11" s="8" t="s">
        <v>27</v>
      </c>
      <c r="H11" s="8" t="s">
        <v>29</v>
      </c>
      <c r="I11" s="70"/>
    </row>
    <row r="12" spans="1:9" s="4" customFormat="1" ht="12">
      <c r="A12" s="11"/>
      <c r="B12" s="24">
        <v>3221</v>
      </c>
      <c r="C12" s="25" t="s">
        <v>5</v>
      </c>
      <c r="D12" s="26"/>
      <c r="E12" s="26"/>
      <c r="F12" s="27"/>
      <c r="G12" s="25"/>
      <c r="H12" s="25"/>
    </row>
    <row r="13" spans="1:9" s="4" customFormat="1" ht="12">
      <c r="A13" s="15" t="s">
        <v>111</v>
      </c>
      <c r="B13" s="12">
        <v>32211</v>
      </c>
      <c r="C13" s="13" t="s">
        <v>85</v>
      </c>
      <c r="D13" s="14">
        <v>30000</v>
      </c>
      <c r="E13" s="14">
        <f>D13-PRODUCT(D13,0.2)</f>
        <v>24000</v>
      </c>
      <c r="F13" s="13" t="s">
        <v>86</v>
      </c>
      <c r="G13" s="13"/>
      <c r="H13" s="13"/>
    </row>
    <row r="14" spans="1:9" s="4" customFormat="1" ht="12">
      <c r="A14" s="16" t="s">
        <v>110</v>
      </c>
      <c r="B14" s="12">
        <v>32212</v>
      </c>
      <c r="C14" s="13" t="s">
        <v>30</v>
      </c>
      <c r="D14" s="14">
        <v>5000</v>
      </c>
      <c r="E14" s="14">
        <f t="shared" ref="E14:E15" si="0">D14-PRODUCT(D14,0.2)</f>
        <v>4000</v>
      </c>
      <c r="F14" s="13" t="s">
        <v>61</v>
      </c>
      <c r="G14" s="13"/>
      <c r="H14" s="13"/>
    </row>
    <row r="15" spans="1:9" s="4" customFormat="1" ht="12">
      <c r="A15" s="15" t="s">
        <v>109</v>
      </c>
      <c r="B15" s="12">
        <v>32214</v>
      </c>
      <c r="C15" s="13" t="s">
        <v>31</v>
      </c>
      <c r="D15" s="14">
        <v>1000</v>
      </c>
      <c r="E15" s="14">
        <f t="shared" si="0"/>
        <v>800</v>
      </c>
      <c r="F15" s="13" t="s">
        <v>61</v>
      </c>
      <c r="G15" s="13"/>
      <c r="H15" s="13"/>
    </row>
    <row r="16" spans="1:9" s="4" customFormat="1" ht="12">
      <c r="A16" s="15" t="s">
        <v>108</v>
      </c>
      <c r="B16" s="12">
        <v>32216</v>
      </c>
      <c r="C16" s="13" t="s">
        <v>32</v>
      </c>
      <c r="D16" s="14">
        <v>1000</v>
      </c>
      <c r="E16" s="49">
        <f t="shared" ref="E16:E57" si="1">D16-PRODUCT(D16,0.2)</f>
        <v>800</v>
      </c>
      <c r="F16" s="13" t="s">
        <v>84</v>
      </c>
      <c r="G16" s="13"/>
      <c r="H16" s="13"/>
    </row>
    <row r="17" spans="1:8" s="4" customFormat="1" ht="12">
      <c r="A17" s="15" t="s">
        <v>104</v>
      </c>
      <c r="B17" s="12">
        <v>32219</v>
      </c>
      <c r="C17" s="13" t="s">
        <v>33</v>
      </c>
      <c r="D17" s="14">
        <v>3000</v>
      </c>
      <c r="E17" s="49">
        <f t="shared" si="1"/>
        <v>2400</v>
      </c>
      <c r="F17" s="13" t="s">
        <v>61</v>
      </c>
      <c r="G17" s="13"/>
      <c r="H17" s="13"/>
    </row>
    <row r="18" spans="1:8" s="4" customFormat="1" ht="12">
      <c r="A18" s="15"/>
      <c r="B18" s="24">
        <v>3223</v>
      </c>
      <c r="C18" s="25" t="s">
        <v>3</v>
      </c>
      <c r="D18" s="26"/>
      <c r="E18" s="26"/>
      <c r="F18" s="25"/>
      <c r="G18" s="25"/>
      <c r="H18" s="25"/>
    </row>
    <row r="19" spans="1:8" s="4" customFormat="1" ht="12">
      <c r="A19" s="11" t="s">
        <v>103</v>
      </c>
      <c r="B19" s="12">
        <v>32231</v>
      </c>
      <c r="C19" s="13" t="s">
        <v>89</v>
      </c>
      <c r="D19" s="14">
        <v>70000</v>
      </c>
      <c r="E19" s="49">
        <f t="shared" si="1"/>
        <v>56000</v>
      </c>
      <c r="F19" s="13" t="s">
        <v>62</v>
      </c>
      <c r="G19" s="13" t="s">
        <v>53</v>
      </c>
      <c r="H19" s="46" t="s">
        <v>63</v>
      </c>
    </row>
    <row r="20" spans="1:8" s="4" customFormat="1" ht="12">
      <c r="A20" s="11" t="s">
        <v>102</v>
      </c>
      <c r="B20" s="12">
        <v>32234</v>
      </c>
      <c r="C20" s="13" t="s">
        <v>34</v>
      </c>
      <c r="D20" s="14">
        <v>80000</v>
      </c>
      <c r="E20" s="49">
        <f t="shared" si="1"/>
        <v>64000</v>
      </c>
      <c r="F20" s="13" t="s">
        <v>62</v>
      </c>
      <c r="G20" s="13" t="s">
        <v>53</v>
      </c>
      <c r="H20" s="13" t="s">
        <v>63</v>
      </c>
    </row>
    <row r="21" spans="1:8" s="4" customFormat="1" ht="12">
      <c r="A21" s="11" t="s">
        <v>101</v>
      </c>
      <c r="B21" s="12">
        <v>32239</v>
      </c>
      <c r="C21" s="13" t="s">
        <v>35</v>
      </c>
      <c r="D21" s="14">
        <v>110000</v>
      </c>
      <c r="E21" s="49">
        <f t="shared" si="1"/>
        <v>88000</v>
      </c>
      <c r="F21" s="13" t="s">
        <v>62</v>
      </c>
      <c r="G21" s="13" t="s">
        <v>96</v>
      </c>
      <c r="H21" s="13" t="s">
        <v>63</v>
      </c>
    </row>
    <row r="22" spans="1:8" s="4" customFormat="1" ht="24">
      <c r="A22" s="11"/>
      <c r="B22" s="24">
        <v>3224</v>
      </c>
      <c r="C22" s="25" t="s">
        <v>6</v>
      </c>
      <c r="D22" s="26"/>
      <c r="E22" s="26"/>
      <c r="F22" s="25"/>
      <c r="G22" s="25"/>
      <c r="H22" s="25"/>
    </row>
    <row r="23" spans="1:8" s="4" customFormat="1" ht="24">
      <c r="A23" s="11" t="s">
        <v>100</v>
      </c>
      <c r="B23" s="12">
        <v>32241</v>
      </c>
      <c r="C23" s="13" t="s">
        <v>36</v>
      </c>
      <c r="D23" s="14">
        <v>1000</v>
      </c>
      <c r="E23" s="49">
        <f t="shared" si="1"/>
        <v>800</v>
      </c>
      <c r="F23" s="13" t="s">
        <v>61</v>
      </c>
      <c r="G23" s="13"/>
      <c r="H23" s="13"/>
    </row>
    <row r="24" spans="1:8" s="4" customFormat="1" ht="24">
      <c r="A24" s="11" t="s">
        <v>97</v>
      </c>
      <c r="B24" s="12">
        <v>32242</v>
      </c>
      <c r="C24" s="13" t="s">
        <v>69</v>
      </c>
      <c r="D24" s="14">
        <v>2000</v>
      </c>
      <c r="E24" s="49">
        <f t="shared" si="1"/>
        <v>1600</v>
      </c>
      <c r="F24" s="13" t="s">
        <v>61</v>
      </c>
      <c r="G24" s="13"/>
      <c r="H24" s="13"/>
    </row>
    <row r="25" spans="1:8" s="4" customFormat="1" ht="24">
      <c r="A25" s="11" t="s">
        <v>112</v>
      </c>
      <c r="B25" s="12">
        <v>32243</v>
      </c>
      <c r="C25" s="13" t="s">
        <v>37</v>
      </c>
      <c r="D25" s="14">
        <v>12000</v>
      </c>
      <c r="E25" s="49">
        <f t="shared" si="1"/>
        <v>9600</v>
      </c>
      <c r="F25" s="13" t="s">
        <v>61</v>
      </c>
      <c r="G25" s="13"/>
      <c r="H25" s="13"/>
    </row>
    <row r="26" spans="1:8" s="4" customFormat="1" ht="11.25" customHeight="1">
      <c r="A26" s="11" t="s">
        <v>98</v>
      </c>
      <c r="B26" s="12">
        <v>32244</v>
      </c>
      <c r="C26" s="13" t="s">
        <v>38</v>
      </c>
      <c r="D26" s="14">
        <v>2000</v>
      </c>
      <c r="E26" s="49">
        <f t="shared" si="1"/>
        <v>1600</v>
      </c>
      <c r="F26" s="13" t="s">
        <v>61</v>
      </c>
      <c r="G26" s="13"/>
      <c r="H26" s="13"/>
    </row>
    <row r="27" spans="1:8" s="4" customFormat="1" ht="12">
      <c r="A27" s="11" t="s">
        <v>99</v>
      </c>
      <c r="B27" s="12">
        <v>3225</v>
      </c>
      <c r="C27" s="13" t="s">
        <v>7</v>
      </c>
      <c r="D27" s="14">
        <v>20000</v>
      </c>
      <c r="E27" s="49">
        <f t="shared" si="1"/>
        <v>16000</v>
      </c>
      <c r="F27" s="13" t="s">
        <v>61</v>
      </c>
      <c r="G27" s="13"/>
      <c r="H27" s="13"/>
    </row>
    <row r="28" spans="1:8" s="4" customFormat="1" ht="12">
      <c r="A28" s="11"/>
      <c r="B28" s="24">
        <v>3231</v>
      </c>
      <c r="C28" s="25" t="s">
        <v>4</v>
      </c>
      <c r="D28" s="26"/>
      <c r="E28" s="26"/>
      <c r="F28" s="25"/>
      <c r="G28" s="25"/>
      <c r="H28" s="25"/>
    </row>
    <row r="29" spans="1:8" s="4" customFormat="1" ht="12">
      <c r="A29" s="11" t="s">
        <v>116</v>
      </c>
      <c r="B29" s="12">
        <v>32311</v>
      </c>
      <c r="C29" s="13" t="s">
        <v>39</v>
      </c>
      <c r="D29" s="14">
        <v>50000</v>
      </c>
      <c r="E29" s="49">
        <f t="shared" si="1"/>
        <v>40000</v>
      </c>
      <c r="F29" s="13" t="s">
        <v>61</v>
      </c>
      <c r="G29" s="13"/>
      <c r="H29" s="13"/>
    </row>
    <row r="30" spans="1:8" s="4" customFormat="1" ht="12">
      <c r="A30" s="11" t="s">
        <v>115</v>
      </c>
      <c r="B30" s="12">
        <v>32313</v>
      </c>
      <c r="C30" s="13" t="s">
        <v>40</v>
      </c>
      <c r="D30" s="14">
        <v>50000</v>
      </c>
      <c r="E30" s="14">
        <f t="shared" ref="E30" si="2">D30-PRODUCT(D30,0.2)</f>
        <v>40000</v>
      </c>
      <c r="F30" s="13" t="s">
        <v>61</v>
      </c>
      <c r="G30" s="13"/>
      <c r="H30" s="13"/>
    </row>
    <row r="31" spans="1:8" s="4" customFormat="1" ht="12">
      <c r="A31" s="11" t="s">
        <v>106</v>
      </c>
      <c r="B31" s="12">
        <v>32314</v>
      </c>
      <c r="C31" s="13" t="s">
        <v>105</v>
      </c>
      <c r="D31" s="14">
        <v>3000</v>
      </c>
      <c r="E31" s="49">
        <f t="shared" si="1"/>
        <v>2400</v>
      </c>
      <c r="F31" s="13" t="s">
        <v>61</v>
      </c>
      <c r="G31" s="13"/>
      <c r="H31" s="13"/>
    </row>
    <row r="32" spans="1:8" s="4" customFormat="1" ht="12">
      <c r="A32" s="11"/>
      <c r="B32" s="24">
        <v>3232</v>
      </c>
      <c r="C32" s="25" t="s">
        <v>8</v>
      </c>
      <c r="D32" s="26"/>
      <c r="E32" s="26"/>
      <c r="F32" s="25"/>
      <c r="G32" s="25"/>
      <c r="H32" s="25"/>
    </row>
    <row r="33" spans="1:9" s="4" customFormat="1" ht="12">
      <c r="A33" s="11" t="s">
        <v>107</v>
      </c>
      <c r="B33" s="12">
        <v>32322</v>
      </c>
      <c r="C33" s="13" t="s">
        <v>51</v>
      </c>
      <c r="D33" s="14">
        <v>2000</v>
      </c>
      <c r="E33" s="49">
        <f t="shared" si="1"/>
        <v>1600</v>
      </c>
      <c r="F33" s="13" t="s">
        <v>61</v>
      </c>
      <c r="G33" s="13"/>
      <c r="H33" s="13"/>
    </row>
    <row r="34" spans="1:9" s="4" customFormat="1" ht="24">
      <c r="A34" s="11" t="s">
        <v>113</v>
      </c>
      <c r="B34" s="12">
        <v>32323</v>
      </c>
      <c r="C34" s="13" t="s">
        <v>50</v>
      </c>
      <c r="D34" s="14">
        <v>30000</v>
      </c>
      <c r="E34" s="49">
        <f t="shared" si="1"/>
        <v>24000</v>
      </c>
      <c r="F34" s="13" t="s">
        <v>61</v>
      </c>
      <c r="G34" s="13"/>
      <c r="H34" s="13"/>
    </row>
    <row r="35" spans="1:9">
      <c r="A35" s="11" t="s">
        <v>114</v>
      </c>
      <c r="B35" s="12">
        <v>32329</v>
      </c>
      <c r="C35" s="13" t="s">
        <v>41</v>
      </c>
      <c r="D35" s="14">
        <v>2000</v>
      </c>
      <c r="E35" s="49">
        <f t="shared" si="1"/>
        <v>1600</v>
      </c>
      <c r="F35" s="13" t="s">
        <v>61</v>
      </c>
      <c r="G35" s="13"/>
      <c r="H35" s="13"/>
    </row>
    <row r="36" spans="1:9">
      <c r="A36" s="11"/>
      <c r="B36" s="24">
        <v>3233</v>
      </c>
      <c r="C36" s="25" t="s">
        <v>9</v>
      </c>
      <c r="D36" s="26"/>
      <c r="E36" s="26"/>
      <c r="F36" s="25"/>
      <c r="G36" s="25"/>
      <c r="H36" s="25"/>
    </row>
    <row r="37" spans="1:9">
      <c r="A37" s="11" t="s">
        <v>117</v>
      </c>
      <c r="B37" s="12">
        <v>32331</v>
      </c>
      <c r="C37" s="13" t="s">
        <v>42</v>
      </c>
      <c r="D37" s="14">
        <v>3000</v>
      </c>
      <c r="E37" s="49">
        <f t="shared" si="1"/>
        <v>2400</v>
      </c>
      <c r="F37" s="13" t="s">
        <v>61</v>
      </c>
      <c r="G37" s="13"/>
      <c r="H37" s="13"/>
    </row>
    <row r="38" spans="1:9">
      <c r="A38" s="11" t="s">
        <v>118</v>
      </c>
      <c r="B38" s="12">
        <v>32332</v>
      </c>
      <c r="C38" s="13" t="s">
        <v>43</v>
      </c>
      <c r="D38" s="14">
        <v>5000</v>
      </c>
      <c r="E38" s="49">
        <f t="shared" si="1"/>
        <v>4000</v>
      </c>
      <c r="F38" s="13" t="s">
        <v>61</v>
      </c>
      <c r="G38" s="13"/>
      <c r="H38" s="13"/>
      <c r="I38" s="4"/>
    </row>
    <row r="39" spans="1:9" s="4" customFormat="1" ht="12">
      <c r="A39" s="11" t="s">
        <v>119</v>
      </c>
      <c r="B39" s="12">
        <v>32339</v>
      </c>
      <c r="C39" s="13" t="s">
        <v>44</v>
      </c>
      <c r="D39" s="14">
        <v>20800</v>
      </c>
      <c r="E39" s="49">
        <f t="shared" si="1"/>
        <v>16640</v>
      </c>
      <c r="F39" s="13" t="s">
        <v>61</v>
      </c>
      <c r="G39" s="13"/>
      <c r="H39" s="13"/>
    </row>
    <row r="40" spans="1:9" s="4" customFormat="1" ht="24">
      <c r="A40" s="67" t="s">
        <v>78</v>
      </c>
      <c r="B40" s="68">
        <v>3234</v>
      </c>
      <c r="C40" s="69" t="s">
        <v>10</v>
      </c>
      <c r="D40" s="44">
        <v>5000</v>
      </c>
      <c r="E40" s="49">
        <f t="shared" si="1"/>
        <v>4000</v>
      </c>
      <c r="F40" s="69" t="s">
        <v>62</v>
      </c>
      <c r="G40" s="69" t="s">
        <v>65</v>
      </c>
      <c r="H40" s="69" t="s">
        <v>63</v>
      </c>
    </row>
    <row r="41" spans="1:9" s="4" customFormat="1" ht="24">
      <c r="A41" s="67" t="s">
        <v>79</v>
      </c>
      <c r="B41" s="68">
        <v>32359</v>
      </c>
      <c r="C41" s="69" t="s">
        <v>120</v>
      </c>
      <c r="D41" s="44">
        <v>7000</v>
      </c>
      <c r="E41" s="49">
        <f t="shared" si="1"/>
        <v>5600</v>
      </c>
      <c r="F41" s="69" t="s">
        <v>62</v>
      </c>
      <c r="G41" s="69" t="s">
        <v>181</v>
      </c>
      <c r="H41" s="69" t="s">
        <v>63</v>
      </c>
    </row>
    <row r="42" spans="1:9" s="4" customFormat="1" ht="12">
      <c r="A42" s="11"/>
      <c r="B42" s="24">
        <v>3237</v>
      </c>
      <c r="C42" s="25" t="s">
        <v>11</v>
      </c>
      <c r="D42" s="26"/>
      <c r="E42" s="26"/>
      <c r="F42" s="25"/>
      <c r="G42" s="25"/>
      <c r="H42" s="25"/>
    </row>
    <row r="43" spans="1:9" ht="24.75">
      <c r="A43" s="11" t="s">
        <v>121</v>
      </c>
      <c r="B43" s="48">
        <v>32372</v>
      </c>
      <c r="C43" s="18" t="s">
        <v>87</v>
      </c>
      <c r="D43" s="49">
        <v>54880</v>
      </c>
      <c r="E43" s="49">
        <f t="shared" si="1"/>
        <v>43904</v>
      </c>
      <c r="F43" s="18" t="s">
        <v>88</v>
      </c>
      <c r="G43" s="18" t="s">
        <v>65</v>
      </c>
      <c r="H43" s="18" t="s">
        <v>63</v>
      </c>
      <c r="I43" s="4"/>
    </row>
    <row r="44" spans="1:9" ht="24.75">
      <c r="A44" s="11" t="s">
        <v>122</v>
      </c>
      <c r="B44" s="12">
        <v>32373</v>
      </c>
      <c r="C44" s="13" t="s">
        <v>45</v>
      </c>
      <c r="D44" s="14">
        <v>35000</v>
      </c>
      <c r="E44" s="49">
        <f t="shared" si="1"/>
        <v>28000</v>
      </c>
      <c r="F44" s="13" t="s">
        <v>62</v>
      </c>
      <c r="G44" s="13" t="s">
        <v>65</v>
      </c>
      <c r="H44" s="18" t="s">
        <v>63</v>
      </c>
      <c r="I44" s="4"/>
    </row>
    <row r="45" spans="1:9" ht="24.75">
      <c r="A45" s="11" t="s">
        <v>123</v>
      </c>
      <c r="B45" s="12">
        <v>32376</v>
      </c>
      <c r="C45" s="13" t="s">
        <v>124</v>
      </c>
      <c r="D45" s="14">
        <v>10000</v>
      </c>
      <c r="E45" s="49">
        <f t="shared" si="1"/>
        <v>8000</v>
      </c>
      <c r="F45" s="13" t="s">
        <v>180</v>
      </c>
      <c r="G45" s="13" t="s">
        <v>65</v>
      </c>
      <c r="H45" s="18" t="s">
        <v>63</v>
      </c>
      <c r="I45" s="4"/>
    </row>
    <row r="46" spans="1:9" s="4" customFormat="1" ht="24">
      <c r="A46" s="11" t="s">
        <v>125</v>
      </c>
      <c r="B46" s="12">
        <v>32375</v>
      </c>
      <c r="C46" s="13" t="s">
        <v>47</v>
      </c>
      <c r="D46" s="14">
        <v>20000</v>
      </c>
      <c r="E46" s="49">
        <f t="shared" si="1"/>
        <v>16000</v>
      </c>
      <c r="F46" s="13" t="s">
        <v>180</v>
      </c>
      <c r="G46" s="13" t="s">
        <v>65</v>
      </c>
      <c r="H46" s="18" t="s">
        <v>63</v>
      </c>
    </row>
    <row r="47" spans="1:9" s="4" customFormat="1" ht="24">
      <c r="A47" s="11" t="s">
        <v>126</v>
      </c>
      <c r="B47" s="12">
        <v>32379</v>
      </c>
      <c r="C47" s="13" t="s">
        <v>46</v>
      </c>
      <c r="D47" s="14">
        <v>35000</v>
      </c>
      <c r="E47" s="49">
        <f t="shared" si="1"/>
        <v>28000</v>
      </c>
      <c r="F47" s="13" t="s">
        <v>180</v>
      </c>
      <c r="G47" s="13" t="s">
        <v>65</v>
      </c>
      <c r="H47" s="18" t="s">
        <v>63</v>
      </c>
    </row>
    <row r="48" spans="1:9" s="4" customFormat="1" ht="12">
      <c r="A48" s="11"/>
      <c r="B48" s="24">
        <v>3238</v>
      </c>
      <c r="C48" s="25" t="s">
        <v>12</v>
      </c>
      <c r="D48" s="26"/>
      <c r="E48" s="26"/>
      <c r="F48" s="25"/>
      <c r="G48" s="25"/>
      <c r="H48" s="28"/>
    </row>
    <row r="49" spans="1:9" s="4" customFormat="1" ht="24">
      <c r="A49" s="11" t="s">
        <v>127</v>
      </c>
      <c r="B49" s="12">
        <v>32381</v>
      </c>
      <c r="C49" s="13" t="s">
        <v>48</v>
      </c>
      <c r="D49" s="14">
        <v>40000</v>
      </c>
      <c r="E49" s="49">
        <f t="shared" si="1"/>
        <v>32000</v>
      </c>
      <c r="F49" s="13" t="s">
        <v>62</v>
      </c>
      <c r="G49" s="13" t="s">
        <v>65</v>
      </c>
      <c r="H49" s="17" t="s">
        <v>63</v>
      </c>
    </row>
    <row r="50" spans="1:9" s="4" customFormat="1" ht="24.75">
      <c r="A50" s="11" t="s">
        <v>128</v>
      </c>
      <c r="B50" s="12">
        <v>32389</v>
      </c>
      <c r="C50" s="13" t="s">
        <v>49</v>
      </c>
      <c r="D50" s="14">
        <v>40000</v>
      </c>
      <c r="E50" s="49">
        <f t="shared" si="1"/>
        <v>32000</v>
      </c>
      <c r="F50" s="13" t="s">
        <v>180</v>
      </c>
      <c r="G50" s="13" t="s">
        <v>65</v>
      </c>
      <c r="H50" s="17" t="s">
        <v>63</v>
      </c>
      <c r="I50"/>
    </row>
    <row r="51" spans="1:9" ht="24.75">
      <c r="A51" s="63" t="s">
        <v>129</v>
      </c>
      <c r="B51" s="48">
        <v>3239</v>
      </c>
      <c r="C51" s="64" t="s">
        <v>13</v>
      </c>
      <c r="D51" s="49">
        <v>60000</v>
      </c>
      <c r="E51" s="49">
        <f t="shared" si="1"/>
        <v>48000</v>
      </c>
      <c r="F51" s="18" t="s">
        <v>180</v>
      </c>
      <c r="G51" s="13" t="s">
        <v>65</v>
      </c>
      <c r="H51" s="18" t="s">
        <v>63</v>
      </c>
      <c r="I51" s="4"/>
    </row>
    <row r="52" spans="1:9" s="4" customFormat="1" ht="24.75">
      <c r="A52" s="63" t="s">
        <v>130</v>
      </c>
      <c r="B52" s="48">
        <v>3292</v>
      </c>
      <c r="C52" s="64" t="s">
        <v>14</v>
      </c>
      <c r="D52" s="49">
        <v>12000</v>
      </c>
      <c r="E52" s="49">
        <f t="shared" si="1"/>
        <v>9600</v>
      </c>
      <c r="F52" s="18" t="s">
        <v>62</v>
      </c>
      <c r="G52" s="18" t="s">
        <v>65</v>
      </c>
      <c r="H52" s="71" t="s">
        <v>63</v>
      </c>
      <c r="I52"/>
    </row>
    <row r="53" spans="1:9" s="4" customFormat="1">
      <c r="A53" s="63" t="s">
        <v>131</v>
      </c>
      <c r="B53" s="48">
        <v>3293</v>
      </c>
      <c r="C53" s="64" t="s">
        <v>66</v>
      </c>
      <c r="D53" s="49">
        <v>60000</v>
      </c>
      <c r="E53" s="49">
        <f t="shared" si="1"/>
        <v>48000</v>
      </c>
      <c r="F53" s="18" t="s">
        <v>61</v>
      </c>
      <c r="G53" s="18"/>
      <c r="H53" s="65"/>
    </row>
    <row r="54" spans="1:9" s="4" customFormat="1" ht="24">
      <c r="A54" s="72" t="s">
        <v>132</v>
      </c>
      <c r="B54" s="48">
        <v>3294</v>
      </c>
      <c r="C54" s="64" t="s">
        <v>15</v>
      </c>
      <c r="D54" s="49">
        <v>6000</v>
      </c>
      <c r="E54" s="49">
        <f t="shared" si="1"/>
        <v>4800</v>
      </c>
      <c r="F54" s="18" t="s">
        <v>62</v>
      </c>
      <c r="G54" s="18" t="s">
        <v>65</v>
      </c>
      <c r="H54" s="55" t="s">
        <v>63</v>
      </c>
    </row>
    <row r="55" spans="1:9" s="4" customFormat="1">
      <c r="A55" s="63" t="s">
        <v>133</v>
      </c>
      <c r="B55" s="48">
        <v>3299</v>
      </c>
      <c r="C55" s="64" t="s">
        <v>2</v>
      </c>
      <c r="D55" s="49">
        <v>25500</v>
      </c>
      <c r="E55" s="49">
        <f t="shared" si="1"/>
        <v>20400</v>
      </c>
      <c r="F55" s="18" t="s">
        <v>61</v>
      </c>
      <c r="G55" s="18"/>
      <c r="H55" s="66"/>
    </row>
    <row r="56" spans="1:9" ht="24.75">
      <c r="A56" s="63" t="s">
        <v>134</v>
      </c>
      <c r="B56" s="48">
        <v>3431</v>
      </c>
      <c r="C56" s="64" t="s">
        <v>16</v>
      </c>
      <c r="D56" s="49">
        <v>10500</v>
      </c>
      <c r="E56" s="49">
        <f t="shared" si="1"/>
        <v>8400</v>
      </c>
      <c r="F56" s="18" t="s">
        <v>62</v>
      </c>
      <c r="G56" s="18" t="s">
        <v>65</v>
      </c>
      <c r="H56" s="55" t="s">
        <v>63</v>
      </c>
      <c r="I56" s="4"/>
    </row>
    <row r="57" spans="1:9" s="4" customFormat="1" ht="12">
      <c r="A57" s="63" t="s">
        <v>135</v>
      </c>
      <c r="B57" s="48">
        <v>3434</v>
      </c>
      <c r="C57" s="64" t="s">
        <v>17</v>
      </c>
      <c r="D57" s="49">
        <v>2000</v>
      </c>
      <c r="E57" s="49">
        <f t="shared" si="1"/>
        <v>1600</v>
      </c>
      <c r="F57" s="18" t="s">
        <v>61</v>
      </c>
      <c r="G57" s="18"/>
      <c r="H57" s="18"/>
    </row>
    <row r="58" spans="1:9" s="4" customFormat="1" ht="12">
      <c r="A58" s="19"/>
      <c r="B58" s="9"/>
      <c r="C58" s="9" t="s">
        <v>18</v>
      </c>
      <c r="D58" s="10"/>
      <c r="E58" s="20"/>
      <c r="F58" s="21"/>
      <c r="G58" s="21"/>
      <c r="H58" s="21"/>
    </row>
    <row r="59" spans="1:9" s="4" customFormat="1" ht="12">
      <c r="A59" s="63" t="s">
        <v>136</v>
      </c>
      <c r="B59" s="48">
        <v>4221</v>
      </c>
      <c r="C59" s="18" t="s">
        <v>19</v>
      </c>
      <c r="D59" s="49">
        <v>10000</v>
      </c>
      <c r="E59" s="49">
        <f t="shared" ref="E59" si="3">D59-PRODUCT(D59,0.2)</f>
        <v>8000</v>
      </c>
      <c r="F59" s="18" t="s">
        <v>61</v>
      </c>
      <c r="G59" s="18"/>
      <c r="H59" s="18"/>
    </row>
    <row r="60" spans="1:9" s="4" customFormat="1" ht="12">
      <c r="A60" s="33"/>
      <c r="B60" s="9"/>
      <c r="C60" s="9" t="s">
        <v>20</v>
      </c>
      <c r="D60" s="10"/>
      <c r="E60" s="20"/>
      <c r="F60" s="34"/>
      <c r="G60" s="34"/>
      <c r="H60" s="34"/>
    </row>
    <row r="61" spans="1:9" s="4" customFormat="1" ht="12">
      <c r="A61" s="11" t="s">
        <v>80</v>
      </c>
      <c r="B61" s="12">
        <v>4227</v>
      </c>
      <c r="C61" s="13" t="s">
        <v>70</v>
      </c>
      <c r="D61" s="14">
        <v>80000</v>
      </c>
      <c r="E61" s="49">
        <f t="shared" ref="E61" si="4">D61-PRODUCT(D61,0.2)</f>
        <v>64000</v>
      </c>
      <c r="F61" s="13" t="s">
        <v>61</v>
      </c>
      <c r="G61" s="13"/>
      <c r="H61" s="13"/>
    </row>
    <row r="62" spans="1:9" s="4" customFormat="1" ht="12">
      <c r="A62" s="11" t="s">
        <v>81</v>
      </c>
      <c r="B62" s="12">
        <v>4212</v>
      </c>
      <c r="C62" s="13" t="s">
        <v>137</v>
      </c>
      <c r="D62" s="14">
        <v>120000</v>
      </c>
      <c r="E62" s="49">
        <f t="shared" ref="E62" si="5">D62-PRODUCT(D62,0.2)</f>
        <v>96000</v>
      </c>
      <c r="F62" s="13" t="s">
        <v>62</v>
      </c>
      <c r="G62" s="13" t="s">
        <v>144</v>
      </c>
      <c r="H62" s="13" t="s">
        <v>182</v>
      </c>
    </row>
    <row r="63" spans="1:9" s="4" customFormat="1" ht="12">
      <c r="A63" s="30"/>
      <c r="B63" s="29"/>
      <c r="C63" s="31" t="s">
        <v>143</v>
      </c>
      <c r="D63" s="20"/>
      <c r="E63" s="20"/>
      <c r="F63" s="22"/>
      <c r="G63" s="22"/>
      <c r="H63" s="22"/>
    </row>
    <row r="64" spans="1:9" s="4" customFormat="1" ht="12">
      <c r="A64" s="11" t="s">
        <v>138</v>
      </c>
      <c r="B64" s="12">
        <v>4511</v>
      </c>
      <c r="C64" s="13" t="s">
        <v>145</v>
      </c>
      <c r="D64" s="14">
        <v>120000</v>
      </c>
      <c r="E64" s="49">
        <f t="shared" ref="E64" si="6">D64-PRODUCT(D64,0.2)</f>
        <v>96000</v>
      </c>
      <c r="F64" s="13" t="s">
        <v>62</v>
      </c>
      <c r="G64" s="13" t="s">
        <v>144</v>
      </c>
      <c r="H64" s="13" t="s">
        <v>182</v>
      </c>
    </row>
    <row r="65" spans="1:9" s="4" customFormat="1" ht="12">
      <c r="A65" s="30"/>
      <c r="B65" s="29"/>
      <c r="C65" s="31" t="s">
        <v>146</v>
      </c>
      <c r="D65" s="20"/>
      <c r="E65" s="20"/>
      <c r="F65" s="22"/>
      <c r="G65" s="22"/>
      <c r="H65" s="22"/>
    </row>
    <row r="66" spans="1:9" s="4" customFormat="1" ht="12">
      <c r="A66" s="11" t="s">
        <v>139</v>
      </c>
      <c r="B66" s="12">
        <v>4264</v>
      </c>
      <c r="C66" s="13" t="s">
        <v>147</v>
      </c>
      <c r="D66" s="14">
        <v>125000</v>
      </c>
      <c r="E66" s="49">
        <f t="shared" ref="E66" si="7">D66-PRODUCT(D66,0.2)</f>
        <v>100000</v>
      </c>
      <c r="F66" s="13" t="s">
        <v>62</v>
      </c>
      <c r="G66" s="13" t="s">
        <v>183</v>
      </c>
      <c r="H66" s="13" t="s">
        <v>182</v>
      </c>
    </row>
    <row r="67" spans="1:9" s="4" customFormat="1" ht="12">
      <c r="A67" s="19"/>
      <c r="B67" s="9"/>
      <c r="C67" s="9" t="s">
        <v>21</v>
      </c>
      <c r="D67" s="10"/>
      <c r="E67" s="20"/>
      <c r="F67" s="21"/>
      <c r="G67" s="21"/>
      <c r="H67" s="21"/>
      <c r="I67" s="35"/>
    </row>
    <row r="68" spans="1:9" s="4" customFormat="1" ht="12">
      <c r="A68" s="11" t="s">
        <v>148</v>
      </c>
      <c r="B68" s="12">
        <v>3236</v>
      </c>
      <c r="C68" s="13" t="s">
        <v>52</v>
      </c>
      <c r="D68" s="14">
        <v>30000</v>
      </c>
      <c r="E68" s="49">
        <f t="shared" ref="E68:E69" si="8">D68-PRODUCT(D68,0.2)</f>
        <v>24000</v>
      </c>
      <c r="F68" s="13" t="s">
        <v>61</v>
      </c>
      <c r="G68" s="13"/>
      <c r="H68" s="17"/>
    </row>
    <row r="69" spans="1:9" s="4" customFormat="1" ht="12">
      <c r="A69" s="11" t="s">
        <v>164</v>
      </c>
      <c r="B69" s="12">
        <v>32343</v>
      </c>
      <c r="C69" s="13" t="s">
        <v>140</v>
      </c>
      <c r="D69" s="14">
        <v>22000</v>
      </c>
      <c r="E69" s="49">
        <f t="shared" si="8"/>
        <v>17600</v>
      </c>
      <c r="F69" s="13" t="s">
        <v>62</v>
      </c>
      <c r="G69" s="17" t="s">
        <v>53</v>
      </c>
      <c r="H69" s="17" t="s">
        <v>63</v>
      </c>
    </row>
    <row r="70" spans="1:9" s="4" customFormat="1" ht="12">
      <c r="A70" s="19"/>
      <c r="B70" s="9"/>
      <c r="C70" s="9" t="s">
        <v>67</v>
      </c>
      <c r="D70" s="10"/>
      <c r="E70" s="20"/>
      <c r="F70" s="21"/>
      <c r="G70" s="21"/>
      <c r="H70" s="34"/>
    </row>
    <row r="71" spans="1:9" s="4" customFormat="1" ht="12">
      <c r="A71" s="45" t="s">
        <v>165</v>
      </c>
      <c r="B71" s="12">
        <v>3223</v>
      </c>
      <c r="C71" s="13" t="s">
        <v>3</v>
      </c>
      <c r="D71" s="14">
        <v>573000</v>
      </c>
      <c r="E71" s="49">
        <f t="shared" ref="E71" si="9">D71-PRODUCT(D71,0.2)</f>
        <v>458400</v>
      </c>
      <c r="F71" s="13" t="s">
        <v>162</v>
      </c>
      <c r="G71" s="13" t="s">
        <v>53</v>
      </c>
      <c r="H71" s="13" t="s">
        <v>63</v>
      </c>
      <c r="I71" s="35"/>
    </row>
    <row r="72" spans="1:9" s="4" customFormat="1" ht="12">
      <c r="A72" s="19"/>
      <c r="B72" s="29"/>
      <c r="C72" s="31" t="s">
        <v>22</v>
      </c>
      <c r="D72" s="20"/>
      <c r="E72" s="20"/>
      <c r="F72" s="22"/>
      <c r="G72" s="22"/>
      <c r="H72" s="22"/>
      <c r="I72" s="35"/>
    </row>
    <row r="73" spans="1:9" s="4" customFormat="1" ht="24">
      <c r="A73" s="45" t="s">
        <v>166</v>
      </c>
      <c r="B73" s="12">
        <v>3223</v>
      </c>
      <c r="C73" s="13" t="s">
        <v>3</v>
      </c>
      <c r="D73" s="14">
        <v>470000</v>
      </c>
      <c r="E73" s="49">
        <f t="shared" ref="E73" si="10">D73-PRODUCT(D73,0.2)</f>
        <v>376000</v>
      </c>
      <c r="F73" s="13" t="s">
        <v>163</v>
      </c>
      <c r="G73" s="13" t="s">
        <v>53</v>
      </c>
      <c r="H73" s="13" t="s">
        <v>63</v>
      </c>
      <c r="I73" s="35"/>
    </row>
    <row r="74" spans="1:9" s="4" customFormat="1" ht="24">
      <c r="A74" s="19"/>
      <c r="B74" s="29"/>
      <c r="C74" s="31" t="s">
        <v>141</v>
      </c>
      <c r="D74" s="20"/>
      <c r="E74" s="20"/>
      <c r="F74" s="22"/>
      <c r="G74" s="22"/>
      <c r="H74" s="22"/>
      <c r="I74" s="35"/>
    </row>
    <row r="75" spans="1:9" s="4" customFormat="1" ht="12">
      <c r="A75" s="45" t="s">
        <v>167</v>
      </c>
      <c r="B75" s="12">
        <v>4264</v>
      </c>
      <c r="C75" s="13" t="s">
        <v>82</v>
      </c>
      <c r="D75" s="14">
        <v>25000</v>
      </c>
      <c r="E75" s="49">
        <f t="shared" ref="E75" si="11">D75-PRODUCT(D75,0.2)</f>
        <v>20000</v>
      </c>
      <c r="F75" s="13" t="s">
        <v>62</v>
      </c>
      <c r="G75" s="13" t="s">
        <v>64</v>
      </c>
      <c r="H75" s="13" t="s">
        <v>68</v>
      </c>
      <c r="I75" s="35"/>
    </row>
    <row r="76" spans="1:9" s="4" customFormat="1" ht="12">
      <c r="A76" s="19"/>
      <c r="B76" s="9"/>
      <c r="C76" s="9" t="s">
        <v>71</v>
      </c>
      <c r="D76" s="10"/>
      <c r="E76" s="20"/>
      <c r="F76" s="21"/>
      <c r="G76" s="34"/>
      <c r="H76" s="21"/>
      <c r="I76" s="35"/>
    </row>
    <row r="77" spans="1:9" s="4" customFormat="1" ht="12">
      <c r="A77" s="11" t="s">
        <v>142</v>
      </c>
      <c r="B77" s="12">
        <v>4264</v>
      </c>
      <c r="C77" s="13" t="s">
        <v>152</v>
      </c>
      <c r="D77" s="14">
        <v>15000</v>
      </c>
      <c r="E77" s="49">
        <f t="shared" ref="E77:E79" si="12">D77-PRODUCT(D77,0.2)</f>
        <v>12000</v>
      </c>
      <c r="F77" s="13" t="s">
        <v>62</v>
      </c>
      <c r="G77" s="13" t="s">
        <v>64</v>
      </c>
      <c r="H77" s="13" t="s">
        <v>68</v>
      </c>
      <c r="I77" s="35"/>
    </row>
    <row r="78" spans="1:9" s="4" customFormat="1" ht="12">
      <c r="A78" s="11" t="s">
        <v>149</v>
      </c>
      <c r="B78" s="12">
        <v>4214</v>
      </c>
      <c r="C78" s="13" t="s">
        <v>72</v>
      </c>
      <c r="D78" s="14">
        <v>20000</v>
      </c>
      <c r="E78" s="49">
        <f t="shared" si="12"/>
        <v>16000</v>
      </c>
      <c r="F78" s="13" t="s">
        <v>61</v>
      </c>
      <c r="G78" s="13"/>
      <c r="H78" s="13"/>
    </row>
    <row r="79" spans="1:9" s="4" customFormat="1" ht="24">
      <c r="A79" s="11" t="s">
        <v>168</v>
      </c>
      <c r="B79" s="12">
        <v>4264</v>
      </c>
      <c r="C79" s="13" t="s">
        <v>151</v>
      </c>
      <c r="D79" s="14">
        <v>25000</v>
      </c>
      <c r="E79" s="49">
        <f t="shared" si="12"/>
        <v>20000</v>
      </c>
      <c r="F79" s="13" t="s">
        <v>62</v>
      </c>
      <c r="G79" s="13" t="s">
        <v>64</v>
      </c>
      <c r="H79" s="13" t="s">
        <v>68</v>
      </c>
    </row>
    <row r="80" spans="1:9" s="4" customFormat="1" ht="12">
      <c r="A80" s="19"/>
      <c r="B80" s="9"/>
      <c r="C80" s="9" t="s">
        <v>150</v>
      </c>
      <c r="D80" s="10"/>
      <c r="E80" s="20"/>
      <c r="F80" s="21"/>
      <c r="G80" s="34"/>
      <c r="H80" s="21"/>
    </row>
    <row r="81" spans="1:9" s="4" customFormat="1" ht="12">
      <c r="A81" s="11" t="s">
        <v>169</v>
      </c>
      <c r="B81" s="12">
        <v>4511</v>
      </c>
      <c r="C81" s="13" t="s">
        <v>91</v>
      </c>
      <c r="D81" s="14">
        <v>15000</v>
      </c>
      <c r="E81" s="49">
        <f t="shared" ref="E81" si="13">D81-PRODUCT(D81,0.2)</f>
        <v>12000</v>
      </c>
      <c r="F81" s="13" t="s">
        <v>61</v>
      </c>
      <c r="G81" s="13"/>
      <c r="H81" s="13"/>
    </row>
    <row r="82" spans="1:9" s="35" customFormat="1" ht="12">
      <c r="A82" s="33"/>
      <c r="B82" s="9"/>
      <c r="C82" s="9" t="s">
        <v>155</v>
      </c>
      <c r="D82" s="10"/>
      <c r="E82" s="20"/>
      <c r="F82" s="34"/>
      <c r="G82" s="21"/>
      <c r="H82" s="21"/>
      <c r="I82" s="4"/>
    </row>
    <row r="83" spans="1:9" s="35" customFormat="1" ht="12">
      <c r="A83" s="11" t="s">
        <v>170</v>
      </c>
      <c r="B83" s="12">
        <v>4214</v>
      </c>
      <c r="C83" s="13" t="s">
        <v>156</v>
      </c>
      <c r="D83" s="14">
        <v>361000</v>
      </c>
      <c r="E83" s="49">
        <f t="shared" ref="E83" si="14">D83-PRODUCT(D83,0.2)</f>
        <v>288800</v>
      </c>
      <c r="F83" s="13" t="s">
        <v>62</v>
      </c>
      <c r="G83" s="13" t="s">
        <v>184</v>
      </c>
      <c r="H83" s="13" t="s">
        <v>185</v>
      </c>
      <c r="I83" s="4"/>
    </row>
    <row r="84" spans="1:9" s="4" customFormat="1" ht="12">
      <c r="A84" s="33"/>
      <c r="B84" s="9"/>
      <c r="C84" s="9" t="s">
        <v>73</v>
      </c>
      <c r="D84" s="10"/>
      <c r="E84" s="20"/>
      <c r="F84" s="34"/>
      <c r="G84" s="21"/>
      <c r="H84" s="22"/>
    </row>
    <row r="85" spans="1:9" s="4" customFormat="1" ht="12">
      <c r="A85" s="11" t="s">
        <v>171</v>
      </c>
      <c r="B85" s="12">
        <v>4214</v>
      </c>
      <c r="C85" s="13" t="s">
        <v>179</v>
      </c>
      <c r="D85" s="14">
        <v>40000</v>
      </c>
      <c r="E85" s="49">
        <f t="shared" ref="E85" si="15">D85-PRODUCT(D85,0.2)</f>
        <v>32000</v>
      </c>
      <c r="F85" s="13" t="s">
        <v>62</v>
      </c>
      <c r="G85" s="13" t="s">
        <v>144</v>
      </c>
      <c r="H85" s="13" t="s">
        <v>185</v>
      </c>
      <c r="I85" s="35"/>
    </row>
    <row r="86" spans="1:9" s="4" customFormat="1" ht="12">
      <c r="A86" s="33"/>
      <c r="B86" s="9"/>
      <c r="C86" s="9" t="s">
        <v>74</v>
      </c>
      <c r="D86" s="10"/>
      <c r="E86" s="20"/>
      <c r="F86" s="34"/>
      <c r="G86" s="21"/>
      <c r="H86" s="21"/>
      <c r="I86" s="35"/>
    </row>
    <row r="87" spans="1:9" s="4" customFormat="1" ht="24">
      <c r="A87" s="11" t="s">
        <v>172</v>
      </c>
      <c r="B87" s="12">
        <v>4264</v>
      </c>
      <c r="C87" s="13" t="s">
        <v>157</v>
      </c>
      <c r="D87" s="14">
        <v>30000</v>
      </c>
      <c r="E87" s="49">
        <f t="shared" ref="E87" si="16">D87-PRODUCT(D87,0.2)</f>
        <v>24000</v>
      </c>
      <c r="F87" s="13" t="s">
        <v>62</v>
      </c>
      <c r="G87" s="13" t="s">
        <v>64</v>
      </c>
      <c r="H87" s="13" t="s">
        <v>68</v>
      </c>
      <c r="I87" s="35"/>
    </row>
    <row r="88" spans="1:9" s="4" customFormat="1" ht="12">
      <c r="A88" s="30"/>
      <c r="B88" s="29"/>
      <c r="C88" s="31" t="s">
        <v>158</v>
      </c>
      <c r="D88" s="20"/>
      <c r="E88" s="20"/>
      <c r="F88" s="22"/>
      <c r="G88" s="22"/>
      <c r="H88" s="22"/>
      <c r="I88" s="35"/>
    </row>
    <row r="89" spans="1:9" s="4" customFormat="1" ht="12">
      <c r="A89" s="11" t="s">
        <v>173</v>
      </c>
      <c r="B89" s="12">
        <v>4214</v>
      </c>
      <c r="C89" s="13" t="s">
        <v>156</v>
      </c>
      <c r="D89" s="14">
        <v>15000</v>
      </c>
      <c r="E89" s="49">
        <f t="shared" ref="E89" si="17">D89-PRODUCT(D89,0.2)</f>
        <v>12000</v>
      </c>
      <c r="F89" s="13" t="s">
        <v>90</v>
      </c>
      <c r="G89" s="13"/>
      <c r="H89" s="13"/>
      <c r="I89" s="35"/>
    </row>
    <row r="90" spans="1:9" s="4" customFormat="1" ht="12">
      <c r="A90" s="33"/>
      <c r="B90" s="9"/>
      <c r="C90" s="9" t="s">
        <v>160</v>
      </c>
      <c r="D90" s="10"/>
      <c r="E90" s="20"/>
      <c r="F90" s="34"/>
      <c r="G90" s="21"/>
      <c r="H90" s="21"/>
      <c r="I90" s="35"/>
    </row>
    <row r="91" spans="1:9" s="4" customFormat="1" ht="12">
      <c r="A91" s="11" t="s">
        <v>174</v>
      </c>
      <c r="B91" s="12">
        <v>4227</v>
      </c>
      <c r="C91" s="13" t="s">
        <v>159</v>
      </c>
      <c r="D91" s="14">
        <v>20000</v>
      </c>
      <c r="E91" s="49">
        <f t="shared" ref="E91" si="18">D91-PRODUCT(D91,0.2)</f>
        <v>16000</v>
      </c>
      <c r="F91" s="13" t="s">
        <v>61</v>
      </c>
      <c r="G91" s="13"/>
      <c r="H91" s="17"/>
      <c r="I91" s="35"/>
    </row>
    <row r="92" spans="1:9" s="4" customFormat="1" ht="12">
      <c r="A92" s="19"/>
      <c r="B92" s="9"/>
      <c r="C92" s="9" t="s">
        <v>153</v>
      </c>
      <c r="D92" s="10"/>
      <c r="E92" s="20"/>
      <c r="F92" s="21"/>
      <c r="G92" s="21"/>
      <c r="H92" s="36"/>
      <c r="I92" s="35"/>
    </row>
    <row r="93" spans="1:9" s="35" customFormat="1" ht="12">
      <c r="A93" s="57" t="s">
        <v>175</v>
      </c>
      <c r="B93" s="56">
        <v>4214</v>
      </c>
      <c r="C93" s="17" t="s">
        <v>154</v>
      </c>
      <c r="D93" s="59">
        <v>708279</v>
      </c>
      <c r="E93" s="49">
        <f t="shared" ref="E93" si="19">D93-PRODUCT(D93,0.2)</f>
        <v>566623.19999999995</v>
      </c>
      <c r="F93" s="17" t="s">
        <v>162</v>
      </c>
      <c r="G93" s="17" t="s">
        <v>64</v>
      </c>
      <c r="H93" s="58" t="s">
        <v>185</v>
      </c>
      <c r="I93" s="4"/>
    </row>
    <row r="94" spans="1:9" s="4" customFormat="1" ht="12">
      <c r="A94" s="61"/>
      <c r="B94" s="60"/>
      <c r="C94" s="9" t="s">
        <v>161</v>
      </c>
      <c r="D94" s="47"/>
      <c r="E94" s="20"/>
      <c r="F94" s="21"/>
      <c r="G94" s="21"/>
      <c r="H94" s="62"/>
      <c r="I94" s="35"/>
    </row>
    <row r="95" spans="1:9" s="4" customFormat="1" ht="12">
      <c r="A95" s="57" t="s">
        <v>176</v>
      </c>
      <c r="B95" s="56">
        <v>4214</v>
      </c>
      <c r="C95" s="17" t="s">
        <v>156</v>
      </c>
      <c r="D95" s="59">
        <v>50000</v>
      </c>
      <c r="E95" s="49">
        <f t="shared" ref="E95" si="20">D95-PRODUCT(D95,0.2)</f>
        <v>40000</v>
      </c>
      <c r="F95" s="17" t="s">
        <v>61</v>
      </c>
      <c r="G95" s="17"/>
      <c r="H95" s="58"/>
    </row>
    <row r="96" spans="1:9" s="4" customFormat="1" ht="12">
      <c r="A96" s="19"/>
      <c r="B96" s="60"/>
      <c r="C96" s="9" t="s">
        <v>75</v>
      </c>
      <c r="D96" s="10"/>
      <c r="E96" s="20"/>
      <c r="F96" s="21"/>
      <c r="G96" s="21"/>
      <c r="H96" s="36"/>
    </row>
    <row r="97" spans="1:9" s="4" customFormat="1" ht="24">
      <c r="A97" s="11" t="s">
        <v>177</v>
      </c>
      <c r="B97" s="56">
        <v>4214</v>
      </c>
      <c r="C97" s="13" t="s">
        <v>76</v>
      </c>
      <c r="D97" s="14">
        <v>40000</v>
      </c>
      <c r="E97" s="49">
        <f t="shared" ref="E97" si="21">D97-PRODUCT(D97,0.2)</f>
        <v>32000</v>
      </c>
      <c r="F97" s="13" t="s">
        <v>61</v>
      </c>
      <c r="G97" s="23"/>
      <c r="H97" s="23"/>
    </row>
    <row r="98" spans="1:9" s="4" customFormat="1" ht="12">
      <c r="A98" s="19"/>
      <c r="B98" s="60"/>
      <c r="C98" s="9" t="s">
        <v>83</v>
      </c>
      <c r="D98" s="10"/>
      <c r="E98" s="20"/>
      <c r="F98" s="21"/>
      <c r="G98" s="21"/>
      <c r="H98" s="36"/>
    </row>
    <row r="99" spans="1:9" s="4" customFormat="1" ht="12">
      <c r="A99" s="11" t="s">
        <v>178</v>
      </c>
      <c r="B99" s="12">
        <v>4262</v>
      </c>
      <c r="C99" s="13" t="s">
        <v>83</v>
      </c>
      <c r="D99" s="14">
        <v>1000</v>
      </c>
      <c r="E99" s="49">
        <f t="shared" ref="E99" si="22">D99-PRODUCT(D99,0.2)</f>
        <v>800</v>
      </c>
      <c r="F99" s="13" t="s">
        <v>61</v>
      </c>
      <c r="G99" s="23"/>
      <c r="H99" s="23"/>
    </row>
    <row r="100" spans="1:9" s="4" customFormat="1" ht="12">
      <c r="A100" s="50"/>
      <c r="B100" s="51"/>
      <c r="C100" s="52"/>
      <c r="D100" s="53"/>
      <c r="E100" s="53"/>
      <c r="F100" s="52"/>
      <c r="G100" s="54"/>
      <c r="H100" s="54"/>
    </row>
    <row r="101" spans="1:9" s="4" customFormat="1" ht="12">
      <c r="A101" s="39"/>
      <c r="B101" s="40"/>
      <c r="C101" s="41"/>
      <c r="D101" s="42"/>
      <c r="E101" s="42"/>
      <c r="F101" s="43"/>
      <c r="G101" s="43"/>
      <c r="H101" s="43"/>
    </row>
    <row r="102" spans="1:9" s="4" customFormat="1" ht="12">
      <c r="A102" s="7"/>
      <c r="B102" s="35"/>
      <c r="C102" s="35"/>
      <c r="D102" s="35"/>
      <c r="H102" s="35"/>
      <c r="I102" s="35"/>
    </row>
    <row r="103" spans="1:9" s="4" customFormat="1" ht="12">
      <c r="A103" s="7"/>
      <c r="B103" s="35"/>
      <c r="C103" s="35"/>
      <c r="D103" s="35"/>
      <c r="G103" s="35"/>
      <c r="I103" s="35"/>
    </row>
    <row r="104" spans="1:9" s="35" customFormat="1" ht="12">
      <c r="A104" s="7"/>
      <c r="E104" s="4"/>
      <c r="F104" s="4"/>
      <c r="G104" s="4"/>
      <c r="I104" s="4"/>
    </row>
    <row r="105" spans="1:9" s="4" customFormat="1" ht="12">
      <c r="A105" s="37"/>
      <c r="B105" s="35"/>
      <c r="C105" s="35"/>
      <c r="D105" s="35"/>
      <c r="E105" s="35"/>
      <c r="F105" s="35"/>
      <c r="I105" s="35"/>
    </row>
    <row r="106" spans="1:9" s="35" customFormat="1" ht="12">
      <c r="A106" s="7"/>
      <c r="E106" s="4"/>
      <c r="F106" s="4"/>
      <c r="G106" s="4"/>
      <c r="I106" s="4"/>
    </row>
    <row r="107" spans="1:9" s="4" customFormat="1" ht="12">
      <c r="A107" s="38"/>
      <c r="B107" s="35"/>
      <c r="C107" s="35"/>
      <c r="D107" s="35"/>
      <c r="E107" s="35"/>
      <c r="F107" s="35"/>
      <c r="I107" s="35"/>
    </row>
    <row r="108" spans="1:9" s="35" customFormat="1" ht="12">
      <c r="A108" s="5"/>
      <c r="E108" s="4"/>
      <c r="F108" s="4"/>
      <c r="I108" s="4"/>
    </row>
    <row r="109" spans="1:9" s="4" customFormat="1" ht="12">
      <c r="A109" s="5"/>
      <c r="B109" s="35"/>
      <c r="C109" s="35"/>
      <c r="D109" s="35"/>
      <c r="I109" s="35"/>
    </row>
    <row r="110" spans="1:9" s="35" customFormat="1" ht="12">
      <c r="A110" s="38"/>
      <c r="H110" s="4"/>
      <c r="I110" s="4"/>
    </row>
    <row r="111" spans="1:9" s="4" customFormat="1" ht="12">
      <c r="A111" s="5"/>
      <c r="B111" s="35"/>
      <c r="C111" s="35"/>
      <c r="D111" s="35"/>
      <c r="H111" s="35"/>
      <c r="I111" s="35"/>
    </row>
    <row r="112" spans="1:9" s="35" customFormat="1" ht="12">
      <c r="A112" s="38"/>
      <c r="H112" s="4"/>
      <c r="I112" s="4"/>
    </row>
    <row r="113" spans="1:9" s="4" customFormat="1" ht="12">
      <c r="A113" s="5"/>
      <c r="B113" s="35"/>
      <c r="C113" s="35"/>
      <c r="D113" s="35"/>
      <c r="H113" s="35"/>
    </row>
    <row r="114" spans="1:9" s="4" customFormat="1" ht="12">
      <c r="A114" s="38"/>
      <c r="B114" s="35"/>
      <c r="C114" s="35"/>
      <c r="D114" s="35"/>
      <c r="E114" s="35"/>
      <c r="F114" s="35"/>
      <c r="G114" s="35"/>
      <c r="I114" s="35"/>
    </row>
    <row r="115" spans="1:9" s="35" customFormat="1" ht="12">
      <c r="A115" s="5"/>
      <c r="E115" s="4"/>
      <c r="F115" s="4"/>
      <c r="G115" s="4"/>
      <c r="I115" s="4"/>
    </row>
    <row r="116" spans="1:9" s="4" customFormat="1" ht="12">
      <c r="A116" s="38"/>
      <c r="B116" s="35"/>
      <c r="C116" s="35"/>
      <c r="D116" s="35"/>
      <c r="E116" s="35"/>
      <c r="F116" s="35"/>
      <c r="I116" s="35"/>
    </row>
    <row r="117" spans="1:9" s="35" customFormat="1" ht="12">
      <c r="A117" s="5"/>
      <c r="E117" s="4"/>
      <c r="F117" s="4"/>
      <c r="H117" s="4"/>
      <c r="I117" s="4"/>
    </row>
    <row r="118" spans="1:9" s="4" customFormat="1" ht="12">
      <c r="A118" s="38"/>
      <c r="B118" s="35"/>
      <c r="C118" s="35"/>
      <c r="D118" s="35"/>
      <c r="E118" s="35"/>
      <c r="F118" s="35"/>
      <c r="H118" s="35"/>
      <c r="I118" s="35"/>
    </row>
    <row r="119" spans="1:9" s="35" customFormat="1" ht="12">
      <c r="A119" s="5"/>
      <c r="E119" s="4"/>
      <c r="F119" s="4"/>
      <c r="H119" s="4"/>
      <c r="I119" s="4"/>
    </row>
    <row r="120" spans="1:9" s="4" customFormat="1" ht="12">
      <c r="A120" s="5"/>
      <c r="B120" s="35"/>
      <c r="C120" s="35"/>
      <c r="D120" s="35"/>
      <c r="I120" s="35"/>
    </row>
    <row r="121" spans="1:9" s="35" customFormat="1" ht="12">
      <c r="A121" s="5"/>
      <c r="E121" s="4"/>
      <c r="F121" s="4"/>
      <c r="I121" s="4"/>
    </row>
    <row r="122" spans="1:9" s="4" customFormat="1" ht="12">
      <c r="A122" s="5"/>
      <c r="B122" s="35"/>
      <c r="C122" s="35"/>
      <c r="D122" s="35"/>
      <c r="I122" s="35"/>
    </row>
    <row r="123" spans="1:9" s="35" customFormat="1" ht="12">
      <c r="A123" s="38"/>
      <c r="G123" s="4"/>
      <c r="I123" s="4"/>
    </row>
    <row r="124" spans="1:9" s="4" customFormat="1" ht="12">
      <c r="A124" s="5"/>
      <c r="B124" s="35"/>
      <c r="C124" s="35"/>
      <c r="D124" s="35"/>
      <c r="G124" s="35"/>
      <c r="I124" s="35"/>
    </row>
    <row r="125" spans="1:9" s="35" customFormat="1" ht="12">
      <c r="A125" s="38"/>
      <c r="G125" s="4"/>
      <c r="I125" s="4"/>
    </row>
    <row r="126" spans="1:9" s="4" customFormat="1" ht="12">
      <c r="A126" s="5"/>
      <c r="B126" s="35"/>
      <c r="C126" s="35"/>
      <c r="D126" s="35"/>
      <c r="I126" s="35"/>
    </row>
    <row r="127" spans="1:9" s="35" customFormat="1" ht="12">
      <c r="A127" s="38"/>
      <c r="I127" s="4"/>
    </row>
    <row r="128" spans="1:9" s="4" customFormat="1" ht="12">
      <c r="A128" s="5"/>
      <c r="B128" s="35"/>
      <c r="C128" s="35"/>
      <c r="D128" s="35"/>
      <c r="I128" s="35"/>
    </row>
    <row r="129" spans="1:9" s="35" customFormat="1" ht="12">
      <c r="A129" s="38"/>
      <c r="I129" s="4"/>
    </row>
    <row r="130" spans="1:9" s="4" customFormat="1" ht="12">
      <c r="A130" s="5"/>
      <c r="B130" s="35"/>
      <c r="C130" s="35"/>
      <c r="D130" s="35"/>
      <c r="I130" s="35"/>
    </row>
    <row r="131" spans="1:9" s="35" customFormat="1" ht="12">
      <c r="A131" s="5"/>
      <c r="E131" s="4"/>
      <c r="F131" s="4"/>
      <c r="H131" s="4"/>
      <c r="I131" s="4"/>
    </row>
    <row r="132" spans="1:9" s="4" customFormat="1" ht="12">
      <c r="A132" s="38"/>
      <c r="B132" s="35"/>
      <c r="C132" s="35"/>
      <c r="D132" s="35"/>
      <c r="E132" s="35"/>
      <c r="F132" s="35"/>
      <c r="H132" s="35"/>
      <c r="I132" s="35"/>
    </row>
    <row r="133" spans="1:9" s="35" customFormat="1" ht="12">
      <c r="A133" s="5"/>
      <c r="E133" s="4"/>
      <c r="F133" s="4"/>
      <c r="H133" s="4"/>
      <c r="I133" s="4"/>
    </row>
    <row r="134" spans="1:9" s="4" customFormat="1" ht="12">
      <c r="A134" s="38"/>
      <c r="B134" s="35"/>
      <c r="C134" s="35"/>
      <c r="D134" s="35"/>
      <c r="E134" s="35"/>
      <c r="F134" s="35"/>
      <c r="H134" s="35"/>
      <c r="I134" s="35"/>
    </row>
    <row r="135" spans="1:9" s="35" customFormat="1">
      <c r="A135" s="5"/>
      <c r="B135"/>
      <c r="C135"/>
      <c r="D135"/>
      <c r="E135" s="4"/>
      <c r="F135" s="4"/>
      <c r="G135"/>
      <c r="H135" s="4"/>
      <c r="I135" s="4"/>
    </row>
    <row r="136" spans="1:9" s="4" customFormat="1">
      <c r="A136" s="6"/>
      <c r="B136"/>
      <c r="C136"/>
      <c r="D136"/>
      <c r="E136"/>
      <c r="F136"/>
      <c r="H136"/>
      <c r="I136" s="35"/>
    </row>
    <row r="137" spans="1:9" s="35" customFormat="1">
      <c r="A137" s="5"/>
      <c r="B137"/>
      <c r="C137"/>
      <c r="D137"/>
      <c r="E137" s="4"/>
      <c r="F137" s="4"/>
      <c r="G137" s="4"/>
      <c r="H137" s="4"/>
      <c r="I137" s="4"/>
    </row>
    <row r="138" spans="1:9" s="4" customFormat="1">
      <c r="A138" s="5"/>
      <c r="B138"/>
      <c r="C138"/>
      <c r="D138"/>
      <c r="G138"/>
      <c r="H138"/>
    </row>
    <row r="139" spans="1:9" s="4" customFormat="1">
      <c r="A139" s="6"/>
      <c r="B139"/>
      <c r="C139"/>
      <c r="D139"/>
      <c r="E139"/>
      <c r="F139"/>
      <c r="I139"/>
    </row>
    <row r="140" spans="1:9">
      <c r="A140" s="5"/>
      <c r="E140" s="4"/>
      <c r="F140" s="4"/>
      <c r="I140" s="4"/>
    </row>
    <row r="141" spans="1:9" s="4" customFormat="1">
      <c r="A141" s="5"/>
      <c r="B141"/>
      <c r="C141"/>
      <c r="D141"/>
    </row>
    <row r="142" spans="1:9" s="4" customFormat="1">
      <c r="A142" s="6"/>
      <c r="B142"/>
      <c r="C142"/>
      <c r="D142"/>
      <c r="E142"/>
      <c r="F142"/>
      <c r="G142"/>
      <c r="H142"/>
    </row>
    <row r="143" spans="1:9" s="4" customFormat="1">
      <c r="A143" s="5"/>
      <c r="B143"/>
      <c r="C143"/>
      <c r="D143"/>
    </row>
    <row r="144" spans="1:9" s="4" customFormat="1">
      <c r="A144" s="6"/>
      <c r="B144"/>
      <c r="C144"/>
      <c r="D144"/>
      <c r="E144"/>
      <c r="F144"/>
      <c r="G144"/>
      <c r="H144"/>
    </row>
    <row r="145" spans="1:9" s="4" customFormat="1">
      <c r="A145" s="5"/>
      <c r="B145"/>
      <c r="C145"/>
      <c r="D145"/>
    </row>
    <row r="146" spans="1:9" s="4" customFormat="1">
      <c r="A146" s="6"/>
      <c r="B146"/>
      <c r="C146"/>
      <c r="D146"/>
      <c r="E146"/>
      <c r="F146"/>
      <c r="G146"/>
      <c r="H146"/>
    </row>
    <row r="147" spans="1:9" s="4" customFormat="1">
      <c r="A147" s="5"/>
      <c r="B147"/>
      <c r="C147"/>
      <c r="D147"/>
    </row>
    <row r="148" spans="1:9" s="4" customFormat="1">
      <c r="A148" s="6"/>
      <c r="B148"/>
      <c r="C148"/>
      <c r="D148"/>
      <c r="E148"/>
      <c r="F148"/>
      <c r="G148"/>
      <c r="H148"/>
    </row>
    <row r="149" spans="1:9" s="4" customFormat="1">
      <c r="A149" s="5"/>
      <c r="B149"/>
      <c r="C149"/>
      <c r="D149"/>
    </row>
    <row r="150" spans="1:9" s="4" customFormat="1">
      <c r="A150" s="6"/>
      <c r="B150"/>
      <c r="C150"/>
      <c r="D150"/>
      <c r="E150"/>
      <c r="F150"/>
      <c r="G150"/>
      <c r="H150"/>
    </row>
    <row r="151" spans="1:9" s="4" customFormat="1">
      <c r="A151" s="5"/>
      <c r="B151"/>
      <c r="C151"/>
      <c r="D151"/>
    </row>
    <row r="152" spans="1:9" s="4" customFormat="1">
      <c r="A152" s="5"/>
      <c r="B152"/>
      <c r="C152"/>
      <c r="D152"/>
      <c r="G152"/>
      <c r="H152"/>
    </row>
    <row r="153" spans="1:9" s="4" customFormat="1">
      <c r="A153" s="6"/>
      <c r="B153"/>
      <c r="C153"/>
      <c r="D153"/>
      <c r="E153"/>
      <c r="F153"/>
    </row>
    <row r="154" spans="1:9" s="4" customFormat="1">
      <c r="A154" s="5"/>
      <c r="B154"/>
      <c r="C154"/>
      <c r="D154"/>
      <c r="G154"/>
      <c r="H154"/>
    </row>
    <row r="155" spans="1:9" s="4" customFormat="1">
      <c r="A155" s="6"/>
      <c r="B155"/>
      <c r="C155"/>
      <c r="D155"/>
      <c r="E155"/>
      <c r="F155"/>
    </row>
    <row r="156" spans="1:9" s="4" customFormat="1">
      <c r="A156" s="5"/>
      <c r="B156"/>
      <c r="C156"/>
      <c r="D156"/>
      <c r="G156"/>
    </row>
    <row r="157" spans="1:9" s="4" customFormat="1">
      <c r="A157" s="6"/>
      <c r="B157"/>
      <c r="C157"/>
      <c r="D157"/>
      <c r="E157"/>
      <c r="F157"/>
      <c r="H157"/>
    </row>
    <row r="158" spans="1:9" s="4" customFormat="1">
      <c r="A158" s="5"/>
      <c r="B158"/>
      <c r="C158"/>
      <c r="D158"/>
      <c r="G158"/>
    </row>
    <row r="159" spans="1:9" s="4" customFormat="1">
      <c r="A159" s="6"/>
      <c r="B159"/>
      <c r="C159"/>
      <c r="D159"/>
      <c r="E159"/>
      <c r="F159"/>
    </row>
    <row r="160" spans="1:9" s="4" customFormat="1">
      <c r="A160" s="5"/>
      <c r="B160"/>
      <c r="C160"/>
      <c r="D160"/>
      <c r="G160"/>
      <c r="I160"/>
    </row>
    <row r="161" spans="1:9">
      <c r="A161" s="6"/>
      <c r="G161" s="4"/>
      <c r="H161" s="4"/>
      <c r="I161" s="4"/>
    </row>
    <row r="162" spans="1:9" s="4" customFormat="1">
      <c r="A162" s="5"/>
      <c r="B162"/>
      <c r="C162"/>
      <c r="D162"/>
      <c r="I162"/>
    </row>
    <row r="163" spans="1:9">
      <c r="A163" s="6"/>
      <c r="H163" s="4"/>
      <c r="I163" s="4"/>
    </row>
    <row r="164" spans="1:9" s="4" customFormat="1">
      <c r="A164" s="5"/>
      <c r="B164"/>
      <c r="C164"/>
      <c r="D164"/>
      <c r="I164"/>
    </row>
    <row r="165" spans="1:9">
      <c r="G165" s="4"/>
      <c r="H165" s="4"/>
      <c r="I165" s="4"/>
    </row>
    <row r="166" spans="1:9" s="4" customFormat="1">
      <c r="B166"/>
      <c r="C166"/>
      <c r="D166"/>
      <c r="I166"/>
    </row>
    <row r="167" spans="1:9">
      <c r="G167" s="4"/>
      <c r="H167" s="4"/>
      <c r="I167" s="4"/>
    </row>
    <row r="168" spans="1:9" s="4" customFormat="1">
      <c r="B168"/>
      <c r="C168"/>
      <c r="D168"/>
      <c r="I168"/>
    </row>
    <row r="169" spans="1:9">
      <c r="G169" s="4"/>
      <c r="H169" s="4"/>
      <c r="I169" s="4"/>
    </row>
    <row r="170" spans="1:9" s="4" customFormat="1">
      <c r="B170"/>
      <c r="C170"/>
      <c r="D170"/>
      <c r="I170"/>
    </row>
    <row r="171" spans="1:9">
      <c r="G171" s="4"/>
      <c r="H171" s="4"/>
      <c r="I171" s="4"/>
    </row>
    <row r="172" spans="1:9" s="4" customFormat="1">
      <c r="B172"/>
      <c r="C172"/>
      <c r="D172"/>
    </row>
    <row r="173" spans="1:9" s="4" customFormat="1">
      <c r="A173"/>
      <c r="B173"/>
      <c r="C173"/>
      <c r="D173"/>
      <c r="E173"/>
      <c r="F173"/>
    </row>
    <row r="174" spans="1:9" s="4" customFormat="1">
      <c r="B174"/>
      <c r="C174"/>
      <c r="D174"/>
      <c r="I174"/>
    </row>
    <row r="175" spans="1:9">
      <c r="G175" s="4"/>
      <c r="H175" s="4"/>
      <c r="I175" s="4"/>
    </row>
    <row r="176" spans="1:9" s="4" customFormat="1">
      <c r="B176"/>
      <c r="C176"/>
      <c r="D176"/>
      <c r="I176"/>
    </row>
    <row r="177" spans="1:9">
      <c r="A177" s="4"/>
      <c r="E177" s="4"/>
      <c r="F177" s="4"/>
      <c r="G177" s="4"/>
      <c r="H177" s="4"/>
      <c r="I177" s="4"/>
    </row>
    <row r="178" spans="1:9" s="4" customFormat="1">
      <c r="A178"/>
      <c r="B178"/>
      <c r="C178"/>
      <c r="D178"/>
      <c r="E178"/>
      <c r="F178"/>
      <c r="H178"/>
    </row>
    <row r="179" spans="1:9" s="4" customFormat="1">
      <c r="B179"/>
      <c r="C179"/>
      <c r="D179"/>
    </row>
    <row r="180" spans="1:9" s="4" customFormat="1">
      <c r="B180"/>
      <c r="C180"/>
      <c r="D180"/>
      <c r="H180"/>
    </row>
    <row r="181" spans="1:9" s="4" customFormat="1">
      <c r="B181"/>
      <c r="C181"/>
      <c r="D181"/>
    </row>
    <row r="182" spans="1:9" s="4" customFormat="1">
      <c r="B182"/>
      <c r="C182"/>
      <c r="D182"/>
      <c r="H182"/>
    </row>
    <row r="183" spans="1:9" s="4" customFormat="1">
      <c r="B183"/>
      <c r="C183"/>
      <c r="D183"/>
    </row>
    <row r="184" spans="1:9" s="4" customFormat="1">
      <c r="B184"/>
      <c r="C184"/>
      <c r="D184"/>
      <c r="G184"/>
      <c r="H184"/>
    </row>
    <row r="185" spans="1:9" s="4" customFormat="1">
      <c r="B185"/>
      <c r="C185"/>
      <c r="D185"/>
    </row>
    <row r="186" spans="1:9" s="4" customFormat="1">
      <c r="B186"/>
      <c r="C186"/>
      <c r="D186"/>
      <c r="G186"/>
      <c r="H186"/>
      <c r="I186"/>
    </row>
    <row r="187" spans="1:9">
      <c r="A187" s="4"/>
      <c r="E187" s="4"/>
      <c r="F187" s="4"/>
      <c r="G187" s="4"/>
      <c r="H187" s="4"/>
      <c r="I187" s="4"/>
    </row>
    <row r="188" spans="1:9" s="4" customFormat="1">
      <c r="B188"/>
      <c r="C188"/>
      <c r="D188"/>
      <c r="G188"/>
      <c r="H188"/>
    </row>
    <row r="189" spans="1:9" s="4" customFormat="1">
      <c r="B189"/>
      <c r="C189"/>
      <c r="D189"/>
      <c r="I189"/>
    </row>
    <row r="190" spans="1:9">
      <c r="A190" s="4"/>
      <c r="E190" s="4"/>
      <c r="F190" s="4"/>
      <c r="H190" s="4"/>
      <c r="I190" s="4"/>
    </row>
    <row r="191" spans="1:9" s="4" customFormat="1">
      <c r="B191"/>
      <c r="C191"/>
      <c r="D191"/>
      <c r="I191"/>
    </row>
    <row r="192" spans="1:9">
      <c r="A192" s="4"/>
      <c r="E192" s="4"/>
      <c r="F192" s="4"/>
      <c r="I192" s="4"/>
    </row>
    <row r="193" spans="1:9" s="4" customFormat="1">
      <c r="B193"/>
      <c r="C193"/>
      <c r="D193"/>
      <c r="I193"/>
    </row>
    <row r="194" spans="1:9">
      <c r="A194" s="4"/>
      <c r="E194" s="4"/>
      <c r="F194" s="4"/>
      <c r="I194" s="4"/>
    </row>
    <row r="195" spans="1:9" s="4" customFormat="1">
      <c r="B195"/>
      <c r="C195"/>
      <c r="D195"/>
      <c r="I195"/>
    </row>
    <row r="196" spans="1:9">
      <c r="A196" s="4"/>
      <c r="E196" s="4"/>
      <c r="F196" s="4"/>
      <c r="G196" s="4"/>
      <c r="H196" s="4"/>
      <c r="I196" s="4"/>
    </row>
    <row r="197" spans="1:9" s="4" customFormat="1">
      <c r="B197"/>
      <c r="C197"/>
      <c r="D197"/>
      <c r="I197"/>
    </row>
    <row r="198" spans="1:9">
      <c r="A198" s="4"/>
      <c r="E198" s="4"/>
      <c r="F198" s="4"/>
      <c r="H198" s="4"/>
      <c r="I198" s="4"/>
    </row>
    <row r="199" spans="1:9" s="4" customFormat="1">
      <c r="A199"/>
      <c r="B199"/>
      <c r="C199"/>
      <c r="D199"/>
      <c r="E199"/>
      <c r="F199"/>
    </row>
    <row r="200" spans="1:9" s="4" customFormat="1">
      <c r="B200"/>
      <c r="C200"/>
      <c r="D200"/>
      <c r="G200"/>
      <c r="I200"/>
    </row>
    <row r="201" spans="1:9">
      <c r="G201" s="4"/>
      <c r="H201" s="4"/>
      <c r="I201" s="4"/>
    </row>
    <row r="202" spans="1:9" s="4" customFormat="1">
      <c r="B202"/>
      <c r="C202"/>
      <c r="D202"/>
      <c r="I202"/>
    </row>
    <row r="203" spans="1:9">
      <c r="G203" s="4"/>
      <c r="H203" s="4"/>
      <c r="I203" s="4"/>
    </row>
    <row r="204" spans="1:9" s="4" customFormat="1">
      <c r="B204"/>
      <c r="C204"/>
      <c r="D204"/>
      <c r="H204"/>
      <c r="I204"/>
    </row>
    <row r="205" spans="1:9">
      <c r="G205" s="4"/>
      <c r="H205" s="4"/>
    </row>
    <row r="206" spans="1:9">
      <c r="A206" s="4"/>
      <c r="E206" s="4"/>
      <c r="F206" s="4"/>
      <c r="G206" s="4"/>
      <c r="H206" s="4"/>
    </row>
    <row r="207" spans="1:9">
      <c r="G207" s="4"/>
    </row>
    <row r="208" spans="1:9">
      <c r="A208" s="4"/>
      <c r="E208" s="4"/>
      <c r="F208" s="4"/>
      <c r="G208" s="4"/>
      <c r="H208" s="4"/>
    </row>
    <row r="209" spans="1:8">
      <c r="G209" s="4"/>
    </row>
    <row r="210" spans="1:8">
      <c r="A210" s="4"/>
      <c r="E210" s="4"/>
      <c r="F210" s="4"/>
      <c r="H210" s="4"/>
    </row>
    <row r="211" spans="1:8">
      <c r="A211" s="4"/>
      <c r="E211" s="4"/>
      <c r="F211" s="4"/>
      <c r="G211" s="4"/>
    </row>
    <row r="212" spans="1:8">
      <c r="A212" s="4"/>
      <c r="E212" s="4"/>
      <c r="F212" s="4"/>
      <c r="G212" s="4"/>
      <c r="H212" s="4"/>
    </row>
    <row r="214" spans="1:8">
      <c r="A214" s="4"/>
      <c r="E214" s="4"/>
      <c r="F214" s="4"/>
      <c r="G214" s="4"/>
      <c r="H214" s="4"/>
    </row>
    <row r="216" spans="1:8">
      <c r="A216" s="4"/>
      <c r="E216" s="4"/>
      <c r="F216" s="4"/>
      <c r="G216" s="4"/>
      <c r="H216" s="4"/>
    </row>
    <row r="217" spans="1:8">
      <c r="A217" s="4"/>
      <c r="E217" s="4"/>
      <c r="F217" s="4"/>
      <c r="H217" s="4"/>
    </row>
    <row r="218" spans="1:8">
      <c r="A218" s="4"/>
      <c r="E218" s="4"/>
      <c r="F218" s="4"/>
      <c r="G218" s="4"/>
    </row>
    <row r="219" spans="1:8">
      <c r="A219" s="4"/>
      <c r="E219" s="4"/>
      <c r="F219" s="4"/>
      <c r="H219" s="4"/>
    </row>
    <row r="220" spans="1:8">
      <c r="A220" s="4"/>
      <c r="E220" s="4"/>
      <c r="F220" s="4"/>
      <c r="G220" s="4"/>
    </row>
    <row r="221" spans="1:8">
      <c r="A221" s="4"/>
      <c r="E221" s="4"/>
      <c r="F221" s="4"/>
      <c r="H221" s="4"/>
    </row>
    <row r="222" spans="1:8">
      <c r="A222" s="4"/>
      <c r="E222" s="4"/>
      <c r="F222" s="4"/>
      <c r="G222" s="4"/>
    </row>
    <row r="223" spans="1:8">
      <c r="A223" s="4"/>
      <c r="E223" s="4"/>
      <c r="F223" s="4"/>
      <c r="G223" s="4"/>
    </row>
    <row r="224" spans="1:8">
      <c r="A224" s="4"/>
      <c r="E224" s="4"/>
      <c r="F224" s="4"/>
    </row>
    <row r="225" spans="1:7">
      <c r="G225" s="4"/>
    </row>
    <row r="226" spans="1:7">
      <c r="A226" s="4"/>
      <c r="E226" s="4"/>
      <c r="F226" s="4"/>
    </row>
    <row r="227" spans="1:7">
      <c r="A227" s="4"/>
      <c r="E227" s="4"/>
      <c r="F227" s="4"/>
      <c r="G227" s="4"/>
    </row>
    <row r="229" spans="1:7">
      <c r="A229" s="4"/>
      <c r="E229" s="4"/>
      <c r="F229" s="4"/>
    </row>
    <row r="231" spans="1:7">
      <c r="A231" s="4"/>
      <c r="E231" s="4"/>
      <c r="F231" s="4"/>
    </row>
    <row r="233" spans="1:7">
      <c r="A233" s="4"/>
      <c r="E233" s="4"/>
      <c r="F233" s="4"/>
    </row>
    <row r="235" spans="1:7">
      <c r="A235" s="4"/>
      <c r="E235" s="4"/>
      <c r="F235" s="4"/>
    </row>
    <row r="237" spans="1:7">
      <c r="A237" s="4"/>
      <c r="E237" s="4"/>
      <c r="F237" s="4"/>
    </row>
    <row r="238" spans="1:7">
      <c r="A238" s="4"/>
      <c r="E238" s="4"/>
      <c r="F238" s="4"/>
    </row>
    <row r="240" spans="1:7">
      <c r="A240" s="4"/>
      <c r="E240" s="4"/>
      <c r="F240" s="4"/>
    </row>
    <row r="242" spans="1:6">
      <c r="A242" s="4"/>
      <c r="E242" s="4"/>
      <c r="F242" s="4"/>
    </row>
  </sheetData>
  <mergeCells count="1">
    <mergeCell ref="B4:C4"/>
  </mergeCells>
  <pageMargins left="0.52" right="0.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cp:lastPrinted>2016-01-15T08:40:20Z</cp:lastPrinted>
  <dcterms:created xsi:type="dcterms:W3CDTF">2012-01-17T12:12:44Z</dcterms:created>
  <dcterms:modified xsi:type="dcterms:W3CDTF">2016-01-19T14:07:49Z</dcterms:modified>
</cp:coreProperties>
</file>